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mc:AlternateContent xmlns:mc="http://schemas.openxmlformats.org/markup-compatibility/2006">
    <mc:Choice Requires="x15">
      <x15ac:absPath xmlns:x15ac="http://schemas.microsoft.com/office/spreadsheetml/2010/11/ac" url="https://lantheus-my.sharepoint.com/personal/skeltons_lantheus_com/Documents/"/>
    </mc:Choice>
  </mc:AlternateContent>
  <xr:revisionPtr revIDLastSave="908" documentId="8_{FF70F205-1794-42B0-93B9-39637426112A}" xr6:coauthVersionLast="47" xr6:coauthVersionMax="47" xr10:uidLastSave="{C6BE77DB-FF88-4FE3-89D9-0318578EB20A}"/>
  <bookViews>
    <workbookView xWindow="-120" yWindow="-120" windowWidth="29040" windowHeight="15840" firstSheet="4" activeTab="12" xr2:uid="{00000000-000D-0000-FFFF-FFFF00000000}"/>
  </bookViews>
  <sheets>
    <sheet name="Academy" sheetId="14" r:id="rId1"/>
    <sheet name="Equitation" sheetId="2" r:id="rId2"/>
    <sheet name="WT Pleasure" sheetId="3" r:id="rId3"/>
    <sheet name="Park" sheetId="5" r:id="rId4"/>
    <sheet name="Pleasure" sheetId="4" r:id="rId5"/>
    <sheet name="Classic Pl" sheetId="6" r:id="rId6"/>
    <sheet name="Western Pl" sheetId="7" r:id="rId7"/>
    <sheet name="Hunter Pleasure" sheetId="8" r:id="rId8"/>
    <sheet name="Road" sheetId="9" r:id="rId9"/>
    <sheet name="In hand" sheetId="15" r:id="rId10"/>
    <sheet name="Carriage" sheetId="16" r:id="rId11"/>
    <sheet name="Trail" sheetId="17" r:id="rId12"/>
    <sheet name="Dressage" sheetId="10" r:id="rId13"/>
    <sheet name="Western Dressage" sheetId="11" r:id="rId14"/>
    <sheet name="H&amp;J" sheetId="12" r:id="rId15"/>
    <sheet name="INFO" sheetId="1" r:id="rId1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N10" i="4" l="1"/>
  <c r="N12" i="4"/>
  <c r="P77" i="8"/>
  <c r="P64" i="8"/>
  <c r="P61" i="8"/>
  <c r="P36" i="8"/>
  <c r="P35" i="8"/>
  <c r="P13" i="8"/>
  <c r="P6" i="8"/>
  <c r="P30" i="8"/>
  <c r="P21" i="8"/>
  <c r="N66" i="7"/>
  <c r="N65" i="7"/>
  <c r="N47" i="7"/>
  <c r="N8" i="7"/>
  <c r="N49" i="7"/>
  <c r="N44" i="7"/>
  <c r="N41" i="7"/>
  <c r="N50" i="6"/>
  <c r="N48" i="6"/>
  <c r="N56" i="6"/>
  <c r="N6" i="6"/>
  <c r="N6" i="4"/>
  <c r="N18" i="4"/>
  <c r="N16" i="4"/>
  <c r="N17" i="4"/>
  <c r="N23" i="5"/>
  <c r="N21" i="5"/>
  <c r="N31" i="5"/>
  <c r="N29" i="5"/>
  <c r="N20" i="5"/>
  <c r="N30" i="5"/>
  <c r="N22" i="5"/>
  <c r="N32" i="5"/>
  <c r="N27" i="5"/>
  <c r="N25" i="5"/>
  <c r="N28" i="5"/>
  <c r="N26" i="5"/>
  <c r="N24" i="5"/>
  <c r="N6" i="5"/>
  <c r="N7" i="5"/>
  <c r="N5" i="5"/>
  <c r="P30" i="3"/>
  <c r="P29" i="3"/>
  <c r="P28" i="3"/>
  <c r="P24" i="3"/>
  <c r="P19" i="3"/>
  <c r="P22" i="3"/>
  <c r="P25" i="3"/>
  <c r="P21" i="3"/>
  <c r="P23" i="3"/>
  <c r="P20" i="3"/>
  <c r="P14" i="3"/>
  <c r="P15" i="3"/>
  <c r="P13" i="3"/>
  <c r="P9" i="3"/>
  <c r="P7" i="3"/>
  <c r="P8" i="3"/>
  <c r="P10" i="3"/>
  <c r="P16" i="3"/>
  <c r="P6" i="3"/>
  <c r="N46" i="2"/>
  <c r="N47" i="2"/>
  <c r="N48" i="2"/>
  <c r="N40" i="2"/>
  <c r="N42" i="2"/>
  <c r="N43" i="2"/>
  <c r="N41" i="2"/>
  <c r="N39" i="2"/>
  <c r="N35" i="2"/>
  <c r="N36" i="2"/>
  <c r="N32" i="2"/>
  <c r="N34" i="2"/>
  <c r="N33" i="2"/>
  <c r="N31" i="2"/>
  <c r="N24" i="2"/>
  <c r="N28" i="2"/>
  <c r="N25" i="2"/>
  <c r="N27" i="2"/>
  <c r="N26" i="2"/>
  <c r="N23" i="2"/>
  <c r="N19" i="2"/>
  <c r="N20" i="2"/>
  <c r="N17" i="2"/>
  <c r="N18" i="2"/>
  <c r="N8" i="2"/>
  <c r="N11" i="2"/>
  <c r="N9" i="2"/>
  <c r="N10" i="2"/>
  <c r="N5" i="2"/>
  <c r="N7" i="2"/>
  <c r="N6" i="2"/>
  <c r="H43" i="16"/>
  <c r="H30" i="16"/>
  <c r="H5" i="16"/>
  <c r="H21" i="16"/>
  <c r="L6" i="14"/>
  <c r="N7" i="15"/>
  <c r="P23" i="8"/>
  <c r="H53" i="16"/>
  <c r="H51" i="16"/>
  <c r="H50" i="16"/>
  <c r="H45" i="16"/>
  <c r="H44" i="16"/>
  <c r="H46" i="16"/>
  <c r="H49" i="16"/>
  <c r="H48" i="16"/>
  <c r="H47" i="16"/>
  <c r="H42" i="16"/>
  <c r="H52" i="16"/>
  <c r="H32" i="16"/>
  <c r="H36" i="16"/>
  <c r="H37" i="16"/>
  <c r="H34" i="16"/>
  <c r="H35" i="16"/>
  <c r="H38" i="16"/>
  <c r="H33" i="16"/>
  <c r="H31" i="16"/>
  <c r="H29" i="16"/>
  <c r="H39" i="16"/>
  <c r="H17" i="16"/>
  <c r="H20" i="16"/>
  <c r="H23" i="16"/>
  <c r="H22" i="16"/>
  <c r="H19" i="16"/>
  <c r="H24" i="16"/>
  <c r="H25" i="16"/>
  <c r="H18" i="16"/>
  <c r="H26" i="16"/>
  <c r="H6" i="16"/>
  <c r="H8" i="16"/>
  <c r="H13" i="16"/>
  <c r="H12" i="16"/>
  <c r="H7" i="16"/>
  <c r="H11" i="16"/>
  <c r="H9" i="16"/>
  <c r="H10" i="16"/>
  <c r="H4" i="16"/>
  <c r="H14" i="16"/>
  <c r="P70" i="8" l="1"/>
  <c r="P43" i="8"/>
  <c r="P44" i="8"/>
  <c r="N32" i="7"/>
  <c r="N28" i="7"/>
  <c r="N36" i="7"/>
  <c r="N34" i="7"/>
  <c r="N37" i="7"/>
  <c r="N35" i="7"/>
  <c r="N6" i="7"/>
  <c r="N12" i="7"/>
  <c r="N22" i="7"/>
  <c r="N62" i="4"/>
  <c r="P76" i="8"/>
  <c r="P88" i="8"/>
  <c r="P10" i="8"/>
  <c r="P25" i="8"/>
  <c r="P18" i="8"/>
  <c r="P68" i="8"/>
  <c r="P63" i="8"/>
  <c r="P66" i="8"/>
  <c r="P48" i="8"/>
  <c r="N8" i="9"/>
  <c r="N7" i="9"/>
  <c r="N10" i="9"/>
  <c r="P51" i="8"/>
  <c r="P4" i="8"/>
  <c r="N54" i="7"/>
  <c r="N50" i="7"/>
  <c r="N53" i="7"/>
  <c r="N47" i="6"/>
  <c r="N44" i="6"/>
  <c r="N49" i="6"/>
  <c r="N30" i="6"/>
  <c r="N62" i="6"/>
  <c r="N51" i="6"/>
  <c r="N16" i="6"/>
  <c r="N22" i="6"/>
  <c r="N19" i="6"/>
  <c r="N35" i="6"/>
  <c r="N54" i="6"/>
  <c r="N19" i="15"/>
  <c r="N14" i="15"/>
  <c r="N16" i="15"/>
  <c r="N15" i="15"/>
  <c r="N58" i="4"/>
  <c r="N37" i="4"/>
  <c r="N9" i="4"/>
  <c r="N25" i="4"/>
  <c r="N13" i="5"/>
  <c r="N16" i="5"/>
  <c r="N12" i="5"/>
  <c r="N14" i="5"/>
  <c r="N17" i="5"/>
  <c r="L5" i="14"/>
  <c r="L9" i="14"/>
  <c r="L12" i="14"/>
  <c r="L13" i="14"/>
  <c r="L15" i="14"/>
  <c r="L14" i="14"/>
  <c r="L10" i="14"/>
  <c r="L18" i="14"/>
  <c r="L19" i="14"/>
  <c r="L22" i="14"/>
  <c r="L23" i="14"/>
  <c r="N57" i="4"/>
  <c r="N17" i="6"/>
  <c r="N9" i="9"/>
  <c r="P85" i="8"/>
  <c r="P86" i="8"/>
  <c r="P78" i="8"/>
  <c r="P79" i="8"/>
  <c r="P75" i="8"/>
  <c r="P81" i="8"/>
  <c r="P15" i="8"/>
  <c r="P16" i="8"/>
  <c r="P8" i="8"/>
  <c r="P9" i="8"/>
  <c r="P5" i="8"/>
  <c r="P14" i="8"/>
  <c r="P11" i="8"/>
  <c r="P12" i="8"/>
  <c r="P24" i="8"/>
  <c r="P20" i="8"/>
  <c r="P22" i="8"/>
  <c r="P17" i="8"/>
  <c r="P7" i="8"/>
  <c r="P33" i="8"/>
  <c r="P39" i="8"/>
  <c r="N11" i="7"/>
  <c r="N14" i="7"/>
  <c r="N23" i="7"/>
  <c r="N10" i="7"/>
  <c r="N13" i="7"/>
  <c r="N58" i="7"/>
  <c r="N55" i="7"/>
  <c r="N51" i="7"/>
  <c r="N56" i="7"/>
  <c r="N66" i="6"/>
  <c r="N60" i="6"/>
  <c r="N52" i="6"/>
  <c r="N28" i="6"/>
  <c r="N4" i="6"/>
  <c r="N13" i="6"/>
  <c r="N9" i="6"/>
  <c r="N8" i="6"/>
  <c r="N18" i="6"/>
  <c r="N14" i="6"/>
  <c r="N21" i="6"/>
  <c r="N65" i="4"/>
  <c r="N56" i="4"/>
  <c r="N38" i="4"/>
  <c r="N40" i="4"/>
  <c r="N44" i="4"/>
  <c r="N46" i="4"/>
  <c r="N39" i="4"/>
  <c r="N26" i="4"/>
  <c r="N27" i="4"/>
  <c r="N8" i="4"/>
  <c r="P69" i="8" l="1"/>
  <c r="P80" i="8"/>
  <c r="N19" i="7"/>
  <c r="N11" i="15"/>
  <c r="N12" i="15"/>
  <c r="N20" i="15"/>
  <c r="N8" i="15"/>
  <c r="N18" i="15"/>
  <c r="N10" i="15"/>
  <c r="N13" i="15"/>
  <c r="N6" i="15"/>
  <c r="N5" i="15"/>
  <c r="N17" i="15"/>
  <c r="N22" i="15"/>
  <c r="N23" i="15"/>
  <c r="P84" i="8"/>
  <c r="P87" i="8"/>
  <c r="P74" i="8"/>
  <c r="P65" i="8"/>
  <c r="P62" i="8"/>
  <c r="P67" i="8"/>
  <c r="P71" i="8"/>
  <c r="P60" i="8"/>
  <c r="P52" i="8"/>
  <c r="P55" i="8"/>
  <c r="P53" i="8"/>
  <c r="P57" i="8"/>
  <c r="P49" i="8"/>
  <c r="P50" i="8"/>
  <c r="P54" i="8"/>
  <c r="P47" i="8"/>
  <c r="P56" i="8"/>
  <c r="P29" i="8"/>
  <c r="P40" i="8"/>
  <c r="P41" i="8"/>
  <c r="P37" i="8"/>
  <c r="P31" i="8"/>
  <c r="P38" i="8"/>
  <c r="P32" i="8"/>
  <c r="P34" i="8"/>
  <c r="P28" i="8"/>
  <c r="N9" i="7"/>
  <c r="N5" i="7"/>
  <c r="N21" i="7"/>
  <c r="N24" i="4"/>
  <c r="L11" i="14"/>
  <c r="N6" i="9"/>
  <c r="N5" i="9"/>
  <c r="N4" i="9"/>
  <c r="N67" i="7"/>
  <c r="N64" i="7"/>
  <c r="N68" i="7"/>
  <c r="N63" i="7"/>
  <c r="N61" i="7"/>
  <c r="N62" i="7"/>
  <c r="N57" i="7"/>
  <c r="N52" i="7"/>
  <c r="N43" i="7"/>
  <c r="N45" i="7"/>
  <c r="N46" i="7"/>
  <c r="N48" i="7"/>
  <c r="N42" i="7"/>
  <c r="N27" i="7"/>
  <c r="N33" i="7"/>
  <c r="N31" i="7"/>
  <c r="N30" i="7"/>
  <c r="N29" i="7"/>
  <c r="N26" i="7"/>
  <c r="N15" i="7"/>
  <c r="N18" i="7"/>
  <c r="N7" i="7"/>
  <c r="N17" i="7"/>
  <c r="N16" i="7"/>
  <c r="N65" i="6"/>
  <c r="N59" i="6"/>
  <c r="N61" i="6"/>
  <c r="N43" i="6"/>
  <c r="N53" i="6"/>
  <c r="N46" i="6"/>
  <c r="N45" i="6"/>
  <c r="N55" i="6"/>
  <c r="N42" i="6"/>
  <c r="N40" i="6"/>
  <c r="N41" i="6"/>
  <c r="N36" i="6"/>
  <c r="N37" i="6"/>
  <c r="N34" i="6"/>
  <c r="N23" i="6"/>
  <c r="N29" i="6"/>
  <c r="N31" i="6"/>
  <c r="N25" i="6"/>
  <c r="N24" i="6"/>
  <c r="N11" i="6"/>
  <c r="N15" i="6"/>
  <c r="N12" i="6"/>
  <c r="N10" i="6"/>
  <c r="N7" i="6"/>
  <c r="N5" i="6"/>
  <c r="N55" i="4"/>
  <c r="N59" i="4"/>
  <c r="N52" i="4"/>
  <c r="N51" i="4"/>
  <c r="N49" i="4"/>
  <c r="N50" i="4"/>
  <c r="N45" i="4"/>
  <c r="N41" i="4"/>
  <c r="N42" i="4"/>
  <c r="N33" i="4"/>
  <c r="N34" i="4"/>
  <c r="N32" i="4"/>
  <c r="N31" i="4"/>
  <c r="N23" i="4"/>
  <c r="N22" i="4"/>
  <c r="N7" i="4"/>
  <c r="N13" i="4"/>
  <c r="N11" i="4"/>
  <c r="N5" i="4"/>
  <c r="N10" i="5"/>
  <c r="N11" i="5"/>
  <c r="N15" i="5"/>
  <c r="N14" i="2"/>
</calcChain>
</file>

<file path=xl/sharedStrings.xml><?xml version="1.0" encoding="utf-8"?>
<sst xmlns="http://schemas.openxmlformats.org/spreadsheetml/2006/main" count="1476" uniqueCount="650">
  <si>
    <t>Saddle Seat Equitation</t>
  </si>
  <si>
    <t>UPHA</t>
  </si>
  <si>
    <t>Walk Trot Saddle Seat Equitation</t>
  </si>
  <si>
    <t>Park Saddle</t>
  </si>
  <si>
    <t>Park Harness</t>
  </si>
  <si>
    <t>English Pleasure</t>
  </si>
  <si>
    <t>Cecilia Bergeron Allen</t>
  </si>
  <si>
    <t>Amateur English Pleasure</t>
  </si>
  <si>
    <t>Junior Exhibitor English Pleasure</t>
  </si>
  <si>
    <t>Pleasure Driving</t>
  </si>
  <si>
    <t>Pleasure Driving Junior Horse</t>
  </si>
  <si>
    <t>Pleasure Driving Amateur</t>
  </si>
  <si>
    <t>Classic Pleasure Saddle</t>
  </si>
  <si>
    <t>Classic Pleasure Saddle Junior Exhibitor</t>
  </si>
  <si>
    <t>Classic Pleasure Driving</t>
  </si>
  <si>
    <t>Miles of Fortune GCH</t>
  </si>
  <si>
    <t>Western Pleasure</t>
  </si>
  <si>
    <t>Western Pleasure Amateur</t>
  </si>
  <si>
    <t>Hunter Pleasure Amateur</t>
  </si>
  <si>
    <t>Hunter Pleasure Junior Horse</t>
  </si>
  <si>
    <t>Walk Trot Hunter Pleasure</t>
  </si>
  <si>
    <t>Walk Jog Western Pleasure</t>
  </si>
  <si>
    <t>Walk Trot Hunt Seat Equitation</t>
  </si>
  <si>
    <t>GB</t>
  </si>
  <si>
    <t>Summer</t>
  </si>
  <si>
    <t>CT</t>
  </si>
  <si>
    <t>NEMHS</t>
  </si>
  <si>
    <t>CTSC</t>
  </si>
  <si>
    <t>LCS</t>
  </si>
  <si>
    <t>Mass</t>
  </si>
  <si>
    <t>Big E</t>
  </si>
  <si>
    <t>Total</t>
  </si>
  <si>
    <t>Junior Exhibitor Western Pleasure</t>
  </si>
  <si>
    <t>Western Seat Equitation</t>
  </si>
  <si>
    <t>Carriage Driven Dressage</t>
  </si>
  <si>
    <t>Carriage Obstacles</t>
  </si>
  <si>
    <t>Carriage Pleasure Driving</t>
  </si>
  <si>
    <t>Overall Carriage High Point</t>
  </si>
  <si>
    <t>HER DAY</t>
  </si>
  <si>
    <t>Nancy Andreano</t>
  </si>
  <si>
    <t>Stella Carrara</t>
  </si>
  <si>
    <t>Annabelle Crotty</t>
  </si>
  <si>
    <t>Heidi DiRusso</t>
  </si>
  <si>
    <t>Playmor's Juke Box Hero GCH</t>
  </si>
  <si>
    <t>SSLLC Ironman GCH</t>
  </si>
  <si>
    <t>Morgan Gariepy</t>
  </si>
  <si>
    <t>Hunter Pleasure Junior Exhibitor 14-17</t>
  </si>
  <si>
    <t>Fire Run Emerald City</t>
  </si>
  <si>
    <t>Marian Grimes</t>
  </si>
  <si>
    <t>Chanin Hill</t>
  </si>
  <si>
    <t>CFF Personal Advantage GCH</t>
  </si>
  <si>
    <t>VL Todd Michael</t>
  </si>
  <si>
    <t>Leslie Kelley</t>
  </si>
  <si>
    <t>Classic Pleasure Driving-Jr Exhiibitor</t>
  </si>
  <si>
    <t>Hunt Seat Equitation 14-17</t>
  </si>
  <si>
    <t>Hunt Seat Equitation 13 &amp; under</t>
  </si>
  <si>
    <t>Sheaffer Farm</t>
  </si>
  <si>
    <t>SSLLC Flyte Tyme</t>
  </si>
  <si>
    <t>Classic Pleasure Saddle-Junior Horse</t>
  </si>
  <si>
    <t>Classic Pleasure Driving-Junior Horse</t>
  </si>
  <si>
    <t>Outside</t>
  </si>
  <si>
    <t>Hunter Over Fences</t>
  </si>
  <si>
    <t>Jumper</t>
  </si>
  <si>
    <t>Most Wanted GCH</t>
  </si>
  <si>
    <t>Indian Creek Seahorse Sam</t>
  </si>
  <si>
    <t>VDM Centennial Legend</t>
  </si>
  <si>
    <t>Jane Bowers</t>
  </si>
  <si>
    <t>MCS Rockstar</t>
  </si>
  <si>
    <t>Darlene Blair</t>
  </si>
  <si>
    <t>LBJ Toy Town</t>
  </si>
  <si>
    <t>Road Hack</t>
  </si>
  <si>
    <t>Valley Acres Who Dat</t>
  </si>
  <si>
    <t>Dragonsmeade Kept Secret</t>
  </si>
  <si>
    <t>Firewind Morgans</t>
  </si>
  <si>
    <t>Mister Right</t>
  </si>
  <si>
    <t xml:space="preserve"> Erin Duffy Kelley</t>
  </si>
  <si>
    <t>Mia Mercurio</t>
  </si>
  <si>
    <t>Josh &amp; Megan Merritt</t>
  </si>
  <si>
    <t>UVM Odyssey GCH</t>
  </si>
  <si>
    <t>JMR Noble Benny</t>
  </si>
  <si>
    <t>Brittany Pothier</t>
  </si>
  <si>
    <t>Fox Hollow Talk About Me GCH</t>
  </si>
  <si>
    <t>Cheryl Ricci</t>
  </si>
  <si>
    <t>Victoria Ricci</t>
  </si>
  <si>
    <t>Sarde's Still Smokin</t>
  </si>
  <si>
    <t>Gabriella Seeberger</t>
  </si>
  <si>
    <t>Out</t>
  </si>
  <si>
    <t>Gavin Gove</t>
  </si>
  <si>
    <t>Maia Cormier</t>
  </si>
  <si>
    <t>Ivy Morgan</t>
  </si>
  <si>
    <t>Lottie Leeco</t>
  </si>
  <si>
    <t>TRE Someday</t>
  </si>
  <si>
    <t>Alexa Rahman</t>
  </si>
  <si>
    <t>HPW Smooth Moves</t>
  </si>
  <si>
    <t>Stephanie Lee</t>
  </si>
  <si>
    <t>Vivre L'Amour</t>
  </si>
  <si>
    <t>Miner Family</t>
  </si>
  <si>
    <t>Alphastar At First Sight</t>
  </si>
  <si>
    <t>Josh &amp; Meghan Merritt</t>
  </si>
  <si>
    <t>Valley Acres Eagle Eye</t>
  </si>
  <si>
    <t>Melissa Beckett</t>
  </si>
  <si>
    <t>Madeline Von Ballmoos</t>
  </si>
  <si>
    <t>Emily Kolodziej</t>
  </si>
  <si>
    <t>Annabel Keating</t>
  </si>
  <si>
    <t>Firewind Kakewalk</t>
  </si>
  <si>
    <t>Deborah Hamilton</t>
  </si>
  <si>
    <t>HTLD Black Diamond</t>
  </si>
  <si>
    <t>Poirier/Nicastro</t>
  </si>
  <si>
    <t>Lady On Stage</t>
  </si>
  <si>
    <t>Barbara Archambault</t>
  </si>
  <si>
    <t>Queen's Sebastian GCH</t>
  </si>
  <si>
    <t>Erin Duffy Kelley</t>
  </si>
  <si>
    <t>Indian Creek Record Breaker GCH</t>
  </si>
  <si>
    <t>Little Bit Of Luck LLC</t>
  </si>
  <si>
    <t>Troyer's Hot Guy</t>
  </si>
  <si>
    <t>Sheryl Berna</t>
  </si>
  <si>
    <t>Brooke Ryalls</t>
  </si>
  <si>
    <t>CBMF Radio Silence</t>
  </si>
  <si>
    <t>Holly M. Huse</t>
  </si>
  <si>
    <t>WVS Perfect Pepper</t>
  </si>
  <si>
    <t>Hanson/Waugh</t>
  </si>
  <si>
    <t>English Pleasure Junior Horse</t>
  </si>
  <si>
    <t>Masthead's Mystical Dragon</t>
  </si>
  <si>
    <t>Judy Candage</t>
  </si>
  <si>
    <t xml:space="preserve">Please Be Seated </t>
  </si>
  <si>
    <t>Devon Rogers</t>
  </si>
  <si>
    <t>Walk Trot Classic Pleasure</t>
  </si>
  <si>
    <t>Newmont's Momentum</t>
  </si>
  <si>
    <t>Bell/Premont</t>
  </si>
  <si>
    <t>Pleasure Driving Junior Exhibitor</t>
  </si>
  <si>
    <t>Michael/Sara Foy</t>
  </si>
  <si>
    <t>KGA Shangri La</t>
  </si>
  <si>
    <t>Sweet &amp; Salty Morgans LLC</t>
  </si>
  <si>
    <t>WVS  Perfect Pepper</t>
  </si>
  <si>
    <t>CBMF Street Legal GCH</t>
  </si>
  <si>
    <t>The Miner Family</t>
  </si>
  <si>
    <t>Kinzu Designed In Black</t>
  </si>
  <si>
    <t>Michelle Litch</t>
  </si>
  <si>
    <t>CMBF I Believe</t>
  </si>
  <si>
    <t>Melissa Keene</t>
  </si>
  <si>
    <t>Cingate Prince</t>
  </si>
  <si>
    <t>Judy Raitt</t>
  </si>
  <si>
    <t>Takin Care of Business</t>
  </si>
  <si>
    <t>Kathy Dowding</t>
  </si>
  <si>
    <t>Cedarcreek Dubonnet</t>
  </si>
  <si>
    <t>Merriehill Carry On</t>
  </si>
  <si>
    <t>Jagged J Midnight Dreamer</t>
  </si>
  <si>
    <t>Ellie Ward</t>
  </si>
  <si>
    <t>Hail Columbia Splash Kelly</t>
  </si>
  <si>
    <t>Ann Anderson</t>
  </si>
  <si>
    <t>IBA Cuttin Up</t>
  </si>
  <si>
    <t>Under The Moon</t>
  </si>
  <si>
    <t>Ann Coney</t>
  </si>
  <si>
    <t>TLP Ironman</t>
  </si>
  <si>
    <t>Christine Nava-Moulthrop</t>
  </si>
  <si>
    <t>Locked In Time</t>
  </si>
  <si>
    <t>Western Pleasure Ladies</t>
  </si>
  <si>
    <t>Park Saddle-Amatuer/Jr Exhibitor</t>
  </si>
  <si>
    <t>Hunter Pleasure Ladies</t>
  </si>
  <si>
    <t>HAE Unlimited</t>
  </si>
  <si>
    <t>Susan Fish</t>
  </si>
  <si>
    <t>MSV Seein' Double</t>
  </si>
  <si>
    <t>The Lloyd Family</t>
  </si>
  <si>
    <t>MCH Remington</t>
  </si>
  <si>
    <t>Lori Seeberger</t>
  </si>
  <si>
    <t>Roadshow Pop Star</t>
  </si>
  <si>
    <t>Captain America</t>
  </si>
  <si>
    <t>Amber Ryalls</t>
  </si>
  <si>
    <t>Hunter Pleasure Open</t>
  </si>
  <si>
    <t>Bay State Guiness GCH</t>
  </si>
  <si>
    <t>Kristina Hartwell</t>
  </si>
  <si>
    <t>EKL Assets Vision GCH</t>
  </si>
  <si>
    <t>Alexa &amp; Marisa Rahman</t>
  </si>
  <si>
    <t>Laing Hill Overture</t>
  </si>
  <si>
    <t>Jodi Turati</t>
  </si>
  <si>
    <t>Streets of Cheyenne</t>
  </si>
  <si>
    <t>Kasey Roza</t>
  </si>
  <si>
    <t>Captain Cool</t>
  </si>
  <si>
    <t>Dragonfire Timeless</t>
  </si>
  <si>
    <t>Kelsey Scott</t>
  </si>
  <si>
    <t>Moon Brook Morgans LLC</t>
  </si>
  <si>
    <t xml:space="preserve">Stonecroft Supernatural </t>
  </si>
  <si>
    <t>Hunter Pleasure Junior Exhibitor 13 &amp; Under</t>
  </si>
  <si>
    <t>Lady Alexander CH</t>
  </si>
  <si>
    <t>Lang Hill Overture</t>
  </si>
  <si>
    <t>SSLLC Last Call</t>
  </si>
  <si>
    <t>Alexander &amp; Babbitt</t>
  </si>
  <si>
    <t>Straight Up</t>
  </si>
  <si>
    <t>Jessica Sebring</t>
  </si>
  <si>
    <t xml:space="preserve">Game of Love </t>
  </si>
  <si>
    <t>Walk Trot English Pleasure*</t>
  </si>
  <si>
    <t>Heidi Dirusso</t>
  </si>
  <si>
    <t>Meghan Mathias</t>
  </si>
  <si>
    <t xml:space="preserve">Ava Blair </t>
  </si>
  <si>
    <t>Willow Hill Tiramusu</t>
  </si>
  <si>
    <t>JDS Belshazzar</t>
  </si>
  <si>
    <t>Ava Blair</t>
  </si>
  <si>
    <t>Bresee Gladstone</t>
  </si>
  <si>
    <t>Membership not current or pending renewal</t>
  </si>
  <si>
    <t>Northern Belle Riding Academy</t>
  </si>
  <si>
    <t>SMS Galahad</t>
  </si>
  <si>
    <t>Abigail Nolan</t>
  </si>
  <si>
    <t>Laing Hill Atha</t>
  </si>
  <si>
    <t>Natalia Barnoy</t>
  </si>
  <si>
    <t>Kendall Pierce</t>
  </si>
  <si>
    <t>Dianne Lents</t>
  </si>
  <si>
    <t>Double W Eye Opener</t>
  </si>
  <si>
    <t>Amy Heath</t>
  </si>
  <si>
    <t>Lightning's Glittering Ice</t>
  </si>
  <si>
    <t>Julia Cluss</t>
  </si>
  <si>
    <t>Nanton's Revolution GCH</t>
  </si>
  <si>
    <t>Kobylar Morgans LLC</t>
  </si>
  <si>
    <t>Dragonsmeade Varvatos GCH</t>
  </si>
  <si>
    <t>Sarah Hecht</t>
  </si>
  <si>
    <t>Cabot French Reflection</t>
  </si>
  <si>
    <t>Elizabeth Fina</t>
  </si>
  <si>
    <t>Hygreet's Pistol Pete</t>
  </si>
  <si>
    <t>Sarah Johnson</t>
  </si>
  <si>
    <t>LanternHill Feel The Beat</t>
  </si>
  <si>
    <t>Danielle Fletcher</t>
  </si>
  <si>
    <t>Hylee's Bushmill</t>
  </si>
  <si>
    <t>Katie Schafer</t>
  </si>
  <si>
    <t>HSV Flying Cloud</t>
  </si>
  <si>
    <t>Little Bit of Luck LLC</t>
  </si>
  <si>
    <t>KSS Troubadour</t>
  </si>
  <si>
    <t xml:space="preserve"> Amy Heath</t>
  </si>
  <si>
    <t>Please Be Seated</t>
  </si>
  <si>
    <t>Don't You Wish</t>
  </si>
  <si>
    <t>One For Me</t>
  </si>
  <si>
    <t>Patricia Morrison</t>
  </si>
  <si>
    <t>Stone Pine Charlotte</t>
  </si>
  <si>
    <t>Elizabeth Doleski</t>
  </si>
  <si>
    <t>Queen's Jim Dandy</t>
  </si>
  <si>
    <t>Poirier &amp; Nicastro</t>
  </si>
  <si>
    <r>
      <t>2023</t>
    </r>
    <r>
      <rPr>
        <b/>
        <sz val="7"/>
        <color rgb="FF555555"/>
        <rFont val="Times New Roman"/>
        <family val="1"/>
      </rPr>
      <t xml:space="preserve">     </t>
    </r>
    <r>
      <rPr>
        <b/>
        <sz val="18"/>
        <color rgb="FF555555"/>
        <rFont val="Arial"/>
        <family val="2"/>
      </rPr>
      <t>NEMHA Year End Points Program</t>
    </r>
  </si>
  <si>
    <t>Which Shows Count?</t>
  </si>
  <si>
    <r>
      <t>v</t>
    </r>
    <r>
      <rPr>
        <sz val="7"/>
        <color rgb="FF555555"/>
        <rFont val="Times New Roman"/>
        <family val="1"/>
      </rPr>
      <t xml:space="preserve"> </t>
    </r>
    <r>
      <rPr>
        <i/>
        <sz val="13.5"/>
        <color rgb="FF555555"/>
        <rFont val="Arial"/>
        <family val="2"/>
      </rPr>
      <t>Any show in the Combined Prize List on Nemha.com</t>
    </r>
  </si>
  <si>
    <r>
      <t>v</t>
    </r>
    <r>
      <rPr>
        <sz val="7"/>
        <color rgb="FF555555"/>
        <rFont val="Times New Roman"/>
        <family val="1"/>
      </rPr>
      <t xml:space="preserve"> </t>
    </r>
    <r>
      <rPr>
        <i/>
        <sz val="13.5"/>
        <color rgb="FF555555"/>
        <rFont val="Arial"/>
        <family val="2"/>
      </rPr>
      <t>Any outside show for Sport Horse Participants (due to limited availability of sport divisions)</t>
    </r>
  </si>
  <si>
    <t>Who is eligible?</t>
  </si>
  <si>
    <r>
      <t>v</t>
    </r>
    <r>
      <rPr>
        <sz val="7"/>
        <color rgb="FF555555"/>
        <rFont val="Times New Roman"/>
        <family val="1"/>
      </rPr>
      <t xml:space="preserve"> </t>
    </r>
    <r>
      <rPr>
        <i/>
        <sz val="13.5"/>
        <color rgb="FF555555"/>
        <rFont val="Arial"/>
        <family val="2"/>
      </rPr>
      <t>Any registered Morgan horse owned, partially owned or leased by a current member of NEMHA.</t>
    </r>
  </si>
  <si>
    <r>
      <t>v</t>
    </r>
    <r>
      <rPr>
        <sz val="7"/>
        <color rgb="FF555555"/>
        <rFont val="Times New Roman"/>
        <family val="1"/>
      </rPr>
      <t xml:space="preserve"> </t>
    </r>
    <r>
      <rPr>
        <i/>
        <sz val="13.5"/>
        <color rgb="FF555555"/>
        <rFont val="Arial"/>
        <family val="2"/>
      </rPr>
      <t>Any Equitation rider who is a member of NEMHA and competes on a Morgan Horse.</t>
    </r>
  </si>
  <si>
    <r>
      <t>v</t>
    </r>
    <r>
      <rPr>
        <sz val="7"/>
        <color rgb="FF555555"/>
        <rFont val="Times New Roman"/>
        <family val="1"/>
      </rPr>
      <t xml:space="preserve"> </t>
    </r>
    <r>
      <rPr>
        <i/>
        <sz val="13.5"/>
        <color rgb="FF555555"/>
        <rFont val="Arial"/>
        <family val="2"/>
      </rPr>
      <t>Any Academy/Tournament Rider must be a member of NEMHA.</t>
    </r>
  </si>
  <si>
    <t>How are points earned?</t>
  </si>
  <si>
    <r>
      <t>v</t>
    </r>
    <r>
      <rPr>
        <sz val="7"/>
        <color rgb="FF555555"/>
        <rFont val="Times New Roman"/>
        <family val="1"/>
      </rPr>
      <t xml:space="preserve"> </t>
    </r>
    <r>
      <rPr>
        <i/>
        <sz val="13.5"/>
        <color rgb="FF555555"/>
        <rFont val="Arial"/>
        <family val="2"/>
      </rPr>
      <t>Points accumulate from November 1</t>
    </r>
    <r>
      <rPr>
        <i/>
        <vertAlign val="superscript"/>
        <sz val="13.5"/>
        <color rgb="FF555555"/>
        <rFont val="Arial"/>
        <family val="2"/>
      </rPr>
      <t>st</t>
    </r>
    <r>
      <rPr>
        <i/>
        <sz val="13.5"/>
        <color rgb="FF555555"/>
        <rFont val="Arial"/>
        <family val="2"/>
      </rPr>
      <t xml:space="preserve"> of the previous year until October 31</t>
    </r>
    <r>
      <rPr>
        <i/>
        <vertAlign val="superscript"/>
        <sz val="13.5"/>
        <color rgb="FF555555"/>
        <rFont val="Arial"/>
        <family val="2"/>
      </rPr>
      <t>st</t>
    </r>
    <r>
      <rPr>
        <i/>
        <sz val="13.5"/>
        <color rgb="FF555555"/>
        <rFont val="Arial"/>
        <family val="2"/>
      </rPr>
      <t xml:space="preserve"> of the current year. For example, November 1</t>
    </r>
    <r>
      <rPr>
        <i/>
        <vertAlign val="superscript"/>
        <sz val="13.5"/>
        <color rgb="FF555555"/>
        <rFont val="Arial"/>
        <family val="2"/>
      </rPr>
      <t>st</t>
    </r>
    <r>
      <rPr>
        <i/>
        <sz val="13.5"/>
        <color rgb="FF555555"/>
        <rFont val="Arial"/>
        <family val="2"/>
      </rPr>
      <t xml:space="preserve"> 2022 until October 31</t>
    </r>
    <r>
      <rPr>
        <i/>
        <vertAlign val="superscript"/>
        <sz val="13.5"/>
        <color rgb="FF555555"/>
        <rFont val="Arial"/>
        <family val="2"/>
      </rPr>
      <t>st</t>
    </r>
    <r>
      <rPr>
        <i/>
        <sz val="13.5"/>
        <color rgb="FF555555"/>
        <rFont val="Arial"/>
        <family val="2"/>
      </rPr>
      <t xml:space="preserve"> 2023.</t>
    </r>
  </si>
  <si>
    <r>
      <t>v</t>
    </r>
    <r>
      <rPr>
        <sz val="7"/>
        <color rgb="FF555555"/>
        <rFont val="Times New Roman"/>
        <family val="1"/>
      </rPr>
      <t xml:space="preserve"> </t>
    </r>
    <r>
      <rPr>
        <i/>
        <sz val="13.5"/>
        <color rgb="FF555555"/>
        <rFont val="Arial"/>
        <family val="2"/>
      </rPr>
      <t>Membership dues must be paid by June 15</t>
    </r>
    <r>
      <rPr>
        <i/>
        <vertAlign val="superscript"/>
        <sz val="13.5"/>
        <color rgb="FF555555"/>
        <rFont val="Arial"/>
        <family val="2"/>
      </rPr>
      <t>th</t>
    </r>
    <r>
      <rPr>
        <i/>
        <sz val="13.5"/>
        <color rgb="FF555555"/>
        <rFont val="Arial"/>
        <family val="2"/>
      </rPr>
      <t xml:space="preserve"> of the current year to have all points count.  Any memberships received after June 15</t>
    </r>
    <r>
      <rPr>
        <i/>
        <vertAlign val="superscript"/>
        <sz val="13.5"/>
        <color rgb="FF555555"/>
        <rFont val="Arial"/>
        <family val="2"/>
      </rPr>
      <t>th</t>
    </r>
    <r>
      <rPr>
        <i/>
        <sz val="13.5"/>
        <color rgb="FF555555"/>
        <rFont val="Arial"/>
        <family val="2"/>
      </rPr>
      <t xml:space="preserve"> of the current year will accumulate points from the date of Membership.</t>
    </r>
  </si>
  <si>
    <t>How many shows do I have to do to be eligible for a year end award?</t>
  </si>
  <si>
    <r>
      <t>v</t>
    </r>
    <r>
      <rPr>
        <sz val="7"/>
        <color rgb="FF555555"/>
        <rFont val="Times New Roman"/>
        <family val="1"/>
      </rPr>
      <t xml:space="preserve"> </t>
    </r>
    <r>
      <rPr>
        <i/>
        <sz val="13.5"/>
        <color rgb="FF555555"/>
        <rFont val="Arial"/>
        <family val="2"/>
      </rPr>
      <t>You must show at a minimum of two shows and pin in two classes within the same division to qualify for year end awards.</t>
    </r>
  </si>
  <si>
    <r>
      <t>v</t>
    </r>
    <r>
      <rPr>
        <sz val="7"/>
        <color rgb="FF555555"/>
        <rFont val="Times New Roman"/>
        <family val="1"/>
      </rPr>
      <t xml:space="preserve"> </t>
    </r>
    <r>
      <rPr>
        <sz val="13.5"/>
        <color rgb="FF555555"/>
        <rFont val="Arial"/>
        <family val="2"/>
      </rPr>
      <t>For Dressage, a minimum of fives scores up to 2</t>
    </r>
    <r>
      <rPr>
        <vertAlign val="superscript"/>
        <sz val="10"/>
        <color rgb="FF555555"/>
        <rFont val="Arial"/>
        <family val="2"/>
      </rPr>
      <t>nd</t>
    </r>
    <r>
      <rPr>
        <sz val="13.5"/>
        <color rgb="FF555555"/>
        <rFont val="Arial"/>
        <family val="2"/>
      </rPr>
      <t> level or minimum of three scores at 3</t>
    </r>
    <r>
      <rPr>
        <vertAlign val="superscript"/>
        <sz val="10"/>
        <color rgb="FF555555"/>
        <rFont val="Arial"/>
        <family val="2"/>
      </rPr>
      <t>rd</t>
    </r>
    <r>
      <rPr>
        <sz val="13.5"/>
        <color rgb="FF555555"/>
        <rFont val="Arial"/>
        <family val="2"/>
      </rPr>
      <t> level or above must be earned at a minimum of 2 different shows and from 2 different judges.</t>
    </r>
  </si>
  <si>
    <r>
      <t>v</t>
    </r>
    <r>
      <rPr>
        <sz val="7"/>
        <color rgb="FF555555"/>
        <rFont val="Times New Roman"/>
        <family val="1"/>
      </rPr>
      <t xml:space="preserve"> </t>
    </r>
    <r>
      <rPr>
        <sz val="13.5"/>
        <color rgb="FF555555"/>
        <rFont val="Arial"/>
        <family val="2"/>
      </rPr>
      <t>For Western Dressage, a minimum of five scores must be earned at a minimum of 2 different shows and from 2 different judges.</t>
    </r>
  </si>
  <si>
    <r>
      <t xml:space="preserve">How are points awarded? </t>
    </r>
    <r>
      <rPr>
        <i/>
        <sz val="12"/>
        <color rgb="FF555555"/>
        <rFont val="Arial"/>
        <family val="2"/>
      </rPr>
      <t>All single point except NEMHA which is double points</t>
    </r>
  </si>
  <si>
    <t xml:space="preserve">Qualifying Class        </t>
  </si>
  <si>
    <t>Championship Class</t>
  </si>
  <si>
    <t xml:space="preserve">1st place          8 points                      </t>
  </si>
  <si>
    <t>13 points</t>
  </si>
  <si>
    <t>2nd place         7 points                      </t>
  </si>
  <si>
    <t>12 points</t>
  </si>
  <si>
    <t>3rd place          6 points                      </t>
  </si>
  <si>
    <t>11 points</t>
  </si>
  <si>
    <t>4th place          5 points                      </t>
  </si>
  <si>
    <t>10 points</t>
  </si>
  <si>
    <t>5th place          4 points                      </t>
  </si>
  <si>
    <t>9 points</t>
  </si>
  <si>
    <t>6th place          3 points                     </t>
  </si>
  <si>
    <t>8 points</t>
  </si>
  <si>
    <r>
      <t>7</t>
    </r>
    <r>
      <rPr>
        <vertAlign val="superscript"/>
        <sz val="10"/>
        <color rgb="FF555555"/>
        <rFont val="Arial"/>
        <family val="2"/>
      </rPr>
      <t>th</t>
    </r>
    <r>
      <rPr>
        <sz val="10"/>
        <color rgb="FF555555"/>
        <rFont val="Arial"/>
        <family val="2"/>
      </rPr>
      <t xml:space="preserve"> place           2 points                      </t>
    </r>
  </si>
  <si>
    <t xml:space="preserve"> 7 points</t>
  </si>
  <si>
    <r>
      <t>8</t>
    </r>
    <r>
      <rPr>
        <vertAlign val="superscript"/>
        <sz val="10"/>
        <color rgb="FF555555"/>
        <rFont val="Arial"/>
        <family val="2"/>
      </rPr>
      <t>th</t>
    </r>
    <r>
      <rPr>
        <sz val="10"/>
        <color rgb="FF555555"/>
        <rFont val="Arial"/>
        <family val="2"/>
      </rPr>
      <t> place           1 point                       </t>
    </r>
  </si>
  <si>
    <t>6 points</t>
  </si>
  <si>
    <t>What do we win?</t>
  </si>
  <si>
    <r>
      <t>v</t>
    </r>
    <r>
      <rPr>
        <sz val="7"/>
        <color rgb="FF555555"/>
        <rFont val="Times New Roman"/>
        <family val="1"/>
      </rPr>
      <t xml:space="preserve"> </t>
    </r>
    <r>
      <rPr>
        <i/>
        <sz val="13.5"/>
        <color rgb="FF555555"/>
        <rFont val="Arial"/>
        <family val="2"/>
      </rPr>
      <t>Ribbons and trophies will be awarded to Champion and Reserve for each division at our yearly weekend getaway.</t>
    </r>
  </si>
  <si>
    <t>Which divisions are offered?</t>
  </si>
  <si>
    <t>IN HAND</t>
  </si>
  <si>
    <t>Points to be accumulated in all Morgan In Hand classes and championships. May be divided into subdivisions if entries warrant.</t>
  </si>
  <si>
    <t>PARK SADDLE OPEN</t>
  </si>
  <si>
    <t>Points to be accumulated in Morgan Park Saddle: Open, Maiden, Novice, Limit, Youth, and Ladies classes and championships</t>
  </si>
  <si>
    <t>PARK SADDLE AMATEUR/JUNIOR EXHIBITOR</t>
  </si>
  <si>
    <t>Points to be accumulated in Morgan Park Saddle: Amateur or Junior Exhibitor</t>
  </si>
  <si>
    <r>
      <t>PARK HARNESS.</t>
    </r>
    <r>
      <rPr>
        <sz val="13.5"/>
        <color rgb="FF555555"/>
        <rFont val="Arial"/>
        <family val="2"/>
      </rPr>
      <t> Points to be accumulated in any Morgan Park Harness classes and championships. May be divided into Amateur and/or Junior Exhibitor if entries warrant.</t>
    </r>
  </si>
  <si>
    <t>OPEN ENGLISH PLEASURE</t>
  </si>
  <si>
    <t>Points to be accumulated in Morgan English Pleasure classes including Open, Maiden, Novice, Limit, Youth, Ladies, Gentlemans and Open classes and championships. May be divided into subdivisions if entries warrant.</t>
  </si>
  <si>
    <t>JUNIOR ENGLISH PLEASURE SADDLE</t>
  </si>
  <si>
    <t>Points to be accumulated in any Junior English pleasure Saddle classes and Championships.</t>
  </si>
  <si>
    <t>AMATEUR ENGLISH PLEASURE SADDLE.</t>
  </si>
  <si>
    <t>Points to be accumulated in any Amateur English Pleasure Saddle classes and Championships.</t>
  </si>
  <si>
    <t>JUNIOR EXHIBITOR ENGLISH PLEASURE SADDLE</t>
  </si>
  <si>
    <t>Points to be accumulated in Junior Exhibitor English Pleasure Saddle classes and Championships.</t>
  </si>
  <si>
    <t>OPEN PLEASURE DRIVING</t>
  </si>
  <si>
    <t>Points to be accumulated in Pleasure Driving including Open, Youth, Ladies, Maiden, Novice, Limit,Gentlemans and Open classes and championships. May be divided into subdivisions if entries warrant.</t>
  </si>
  <si>
    <t>JUNIOR PLEASURE DRIVING</t>
  </si>
  <si>
    <t>Points to be accumulated in any Junior Pleasure driving classes and championships.  This division may be split to include a 2-year-Old Pleasure Driving Award if entries warrant.</t>
  </si>
  <si>
    <t>AMATEUR PLEASURE DRIVING</t>
  </si>
  <si>
    <t>Points to be accumulated in any Amateur Pleasure driving classes and Championships.</t>
  </si>
  <si>
    <t>JUNIOR EXHIBITOR PLEASURE DRIVING</t>
  </si>
  <si>
    <t>Points to be accumulated in Junior Exhibitor Pleasure driving classes and Championships.</t>
  </si>
  <si>
    <t>OPEN CLASSIC PLEASURE SADDLE</t>
  </si>
  <si>
    <t>Points to be accumulated in Classic Pleasure Saddle classes including Open, Maiden, Novice, Limit, Junior, Ladies, Youth and Open classes and  championships. May be divided into subdivisions if entries warrant.</t>
  </si>
  <si>
    <t>JUNIOR EXHIBITOR CLASSIC PLEASURE SADDLE</t>
  </si>
  <si>
    <t>Points to be accumulated in Junior Exhibitor Classic Pleasure Saddle classes and championships.</t>
  </si>
  <si>
    <t>OPEN CLASSIC PLEASURE DRIVING</t>
  </si>
  <si>
    <t>Points to be accumulated in Classic Pleasure Driving classes including Open, Youth, Ladies, Maiden, Novice, Limit, Junior and Open classes and championships. May be divided into subdivisions if entries warrant.</t>
  </si>
  <si>
    <t>JUNIOR EXHIBITOR CLASSIC PLEASURE DRIVING</t>
  </si>
  <si>
    <t>Points to be accumulated in Junior Exhibitor Classic Pleasure driving classes and championship.</t>
  </si>
  <si>
    <t>OPEN HUNTER PLEASURE</t>
  </si>
  <si>
    <t xml:space="preserve">Points to be accumulated in Hunter Pleasure classes including Open, Maiden, Novice, Limit, Youth, Gentlemans and Open classes and championships. </t>
  </si>
  <si>
    <t>LADIES HUNTER PLEASURE</t>
  </si>
  <si>
    <t xml:space="preserve">Points to be accumulated in Ladies Hunter Pleasure classes and championships. </t>
  </si>
  <si>
    <t>JUNIOR HUNTER PLEASURE</t>
  </si>
  <si>
    <t>Points to be accumulated in any Junior Hunter pleasure classes and championships.</t>
  </si>
  <si>
    <t>AMATEUR HUNTER PLEASURE</t>
  </si>
  <si>
    <t>Points to be accumulated in any Amateur Hunter Pleasure classes and championships.</t>
  </si>
  <si>
    <t>JUNIOR EXHIBITOR HUNTER PLEASRE 13 &amp; UNDER</t>
  </si>
  <si>
    <t>Points to accumulate in any 13 &amp; under Hunter pleasure class and championship. *Points may be accumulated in a combined Jr. Ex Hunter Pleasure Class if showing by a 13 &amp; Under Rider.</t>
  </si>
  <si>
    <t>JUNIOR EXHIBITOR HUNTER PLEASURE 14-17</t>
  </si>
  <si>
    <t>Points to accumulate in any 14-17 Hunter pleasure class and championship. *Points may be accumulated in a combined Jr. Ex Hunter Pleasure Class if showing by a 14-17 Rider.</t>
  </si>
  <si>
    <t>OPEN WESTERN PLEASURE</t>
  </si>
  <si>
    <t>Points to be accumulated in Western Pleasure including Open, Maiden, Novice, Limit, Youth, Gentleman’s and Open classes and championships</t>
  </si>
  <si>
    <t>JUNIOR WESTERN PLEASURE</t>
  </si>
  <si>
    <t>Points to be accumulated in any Junior Western pleasure classes and Championships.</t>
  </si>
  <si>
    <t>AMATEUR WESTERN PLEASURE</t>
  </si>
  <si>
    <t>Points to be accumulated in any Amateur Western pleasure classes and Championships.</t>
  </si>
  <si>
    <t>LADIES WESTERN PLEASURE</t>
  </si>
  <si>
    <t>Points to be accumulated in any Ladies Western pleasure classes and Championships.</t>
  </si>
  <si>
    <t>JUNIOR EXHIBITOR WESTERN PLEASURE</t>
  </si>
  <si>
    <t>Points to be accumulated in Junior Exhibitor Western pleasure classes and Championships.</t>
  </si>
  <si>
    <t>OPEN ROAD HACK.</t>
  </si>
  <si>
    <t>Points to be accumulated in any Road Hack classes and Championships.</t>
  </si>
  <si>
    <t>ROADSTER</t>
  </si>
  <si>
    <t>Points to be accumulated in any Roadster to Bike and Roadster Under Saddle classes and Championships.</t>
  </si>
  <si>
    <t>SADDLE SEAT EQUITATION.</t>
  </si>
  <si>
    <t>Points to be accumulated in any Saddle Seat equitation class including open medal classes such as:  NEHC, UPHA, AMHA, USEF, Good Hands etc. If shown on a Morgan Horse.</t>
  </si>
  <si>
    <t>HUNT SEAT EQUITATION 13 &amp; UNDER</t>
  </si>
  <si>
    <t>Points to accumulate in any 13 &amp; under Hunt Seat Equitation class and championship where the rider is on a Morgan Horse. Points will be accumulated if shown in the AMHA Hunt seat medal.  *Point may be accumulated in a combined Hunt Seat EQ Class if showing by a 13 &amp; Under Rider.</t>
  </si>
  <si>
    <t>HUNT SEAT EQUITATION 14-17</t>
  </si>
  <si>
    <t>Points to accumulate in any 14-17 Hunt Seat Equitation class and championship where the rider is on a Morgan Horse. Points will be accumulated if shown in the AMHA Hunt seat medal.  *Point may be accumulated in a combined Hunt Seat EQ Class if showing by a 14-17 Rider.</t>
  </si>
  <si>
    <t>WESTERN EQUITATION.</t>
  </si>
  <si>
    <t>Points to be accumulated in any Stock Seat or Western Seat Equitation, or AMHA Medal class and championship where the rider is on a Morgan Horse.</t>
  </si>
  <si>
    <t>SADDLESEAT WALK/TROT EQUITATION.</t>
  </si>
  <si>
    <t>Points to be accumulated in any Saddleseat Walk/Trot Equitation or Classic Saddleseat Walk/Trot Equitation class or championship where the rider is on a Morgan Horse.</t>
  </si>
  <si>
    <t>SADDLE SEAT WALK/TROT PLEASURE.</t>
  </si>
  <si>
    <t>Points to be accumulated in any Saddleseat Walk/Trot Pleasure or Classic Pleasure Saddleseat Walk/Trot class or championship where the rider is on a Morgan Horse. Award may be divided if entries warrant.</t>
  </si>
  <si>
    <t>HUNT SEAT WALK/TROT EQUITATION.</t>
  </si>
  <si>
    <t>Points to be accumulated in any Hunt Seat Walk/Trot Equitation class or championship where the rider is on a Morgan Horse.</t>
  </si>
  <si>
    <r>
      <t>HUNT SEAT WALK/TROT PLEASURE </t>
    </r>
    <r>
      <rPr>
        <sz val="13.5"/>
        <color rgb="FF555555"/>
        <rFont val="Arial"/>
        <family val="2"/>
      </rPr>
      <t>where the rider is on a Morgan Horse. Points to be accumulated in any Hunt Seat Walk/Trot Pleasure class or championship where the rider is on a Morgan Horse.</t>
    </r>
  </si>
  <si>
    <t>WESTERN SEAT WALK/JOG EQUITATION.</t>
  </si>
  <si>
    <t>WESTERN SEAT WALK/JOG PLEASURE.</t>
  </si>
  <si>
    <t>Points to be accumulated in any Hunt Seat Walk/Trot Pleasure class or championship where the rider is on a Morgan Horse.</t>
  </si>
  <si>
    <t>LEAD LINE</t>
  </si>
  <si>
    <t>Points to be accumulated on any Lead Line class where the rider is showing a Morgan Horse.</t>
  </si>
  <si>
    <t>DRESSAGE</t>
  </si>
  <si>
    <t>The top five scores at intro level must be earned at a minimum of 2 different shows and from 2 different judges. A copy of score sheets must be submitted to Point secretary OR a copy of the USDF score check with the scores to be used highlighted for scores to be awarded. The median (middle) score of the top 5 tests will be the year-end score.</t>
  </si>
  <si>
    <r>
      <t>·</t>
    </r>
    <r>
      <rPr>
        <sz val="7"/>
        <color rgb="FF555555"/>
        <rFont val="Times New Roman"/>
        <family val="1"/>
      </rPr>
      <t xml:space="preserve">        </t>
    </r>
    <r>
      <rPr>
        <b/>
        <sz val="13.5"/>
        <color rgb="FF555555"/>
        <rFont val="Arial"/>
        <family val="2"/>
      </rPr>
      <t xml:space="preserve">INTRO DRESSAGE </t>
    </r>
  </si>
  <si>
    <r>
      <t>·</t>
    </r>
    <r>
      <rPr>
        <sz val="7"/>
        <color rgb="FF555555"/>
        <rFont val="Times New Roman"/>
        <family val="1"/>
      </rPr>
      <t xml:space="preserve">        </t>
    </r>
    <r>
      <rPr>
        <b/>
        <sz val="13.5"/>
        <color rgb="FF555555"/>
        <rFont val="Arial"/>
        <family val="2"/>
      </rPr>
      <t>DRESSAGE TRAINING LEVEL</t>
    </r>
  </si>
  <si>
    <r>
      <t>·</t>
    </r>
    <r>
      <rPr>
        <sz val="7"/>
        <color rgb="FF555555"/>
        <rFont val="Times New Roman"/>
        <family val="1"/>
      </rPr>
      <t xml:space="preserve">        </t>
    </r>
    <r>
      <rPr>
        <b/>
        <sz val="13.5"/>
        <color rgb="FF555555"/>
        <rFont val="Arial"/>
        <family val="2"/>
      </rPr>
      <t>DRESSAGE 1</t>
    </r>
    <r>
      <rPr>
        <b/>
        <vertAlign val="superscript"/>
        <sz val="10"/>
        <color rgb="FF555555"/>
        <rFont val="Arial"/>
        <family val="2"/>
      </rPr>
      <t>ST</t>
    </r>
    <r>
      <rPr>
        <b/>
        <sz val="13.5"/>
        <color rgb="FF555555"/>
        <rFont val="Arial"/>
        <family val="2"/>
      </rPr>
      <t> LEVEL</t>
    </r>
  </si>
  <si>
    <r>
      <t>·</t>
    </r>
    <r>
      <rPr>
        <sz val="7"/>
        <color rgb="FF555555"/>
        <rFont val="Times New Roman"/>
        <family val="1"/>
      </rPr>
      <t xml:space="preserve">        </t>
    </r>
    <r>
      <rPr>
        <b/>
        <sz val="13.5"/>
        <color rgb="FF555555"/>
        <rFont val="Arial"/>
        <family val="2"/>
      </rPr>
      <t>DRESSAGE 2nd LEVEL</t>
    </r>
  </si>
  <si>
    <r>
      <t>·</t>
    </r>
    <r>
      <rPr>
        <sz val="7"/>
        <color rgb="FF555555"/>
        <rFont val="Times New Roman"/>
        <family val="1"/>
      </rPr>
      <t xml:space="preserve">        </t>
    </r>
    <r>
      <rPr>
        <b/>
        <sz val="13.5"/>
        <color rgb="FF555555"/>
        <rFont val="Arial"/>
        <family val="2"/>
      </rPr>
      <t>DRESSAGE 3rd LEVEL</t>
    </r>
  </si>
  <si>
    <r>
      <t>·</t>
    </r>
    <r>
      <rPr>
        <sz val="7"/>
        <color rgb="FF555555"/>
        <rFont val="Times New Roman"/>
        <family val="1"/>
      </rPr>
      <t xml:space="preserve">        </t>
    </r>
    <r>
      <rPr>
        <b/>
        <sz val="13.5"/>
        <color rgb="FF555555"/>
        <rFont val="Arial"/>
        <family val="2"/>
      </rPr>
      <t>DRESSAGE 4</t>
    </r>
    <r>
      <rPr>
        <b/>
        <vertAlign val="superscript"/>
        <sz val="13.5"/>
        <color rgb="FF555555"/>
        <rFont val="Arial"/>
        <family val="2"/>
      </rPr>
      <t>TH</t>
    </r>
    <r>
      <rPr>
        <b/>
        <sz val="13.5"/>
        <color rgb="FF555555"/>
        <rFont val="Arial"/>
        <family val="2"/>
      </rPr>
      <t xml:space="preserve"> LEVEL </t>
    </r>
  </si>
  <si>
    <r>
      <t>·</t>
    </r>
    <r>
      <rPr>
        <sz val="7"/>
        <color rgb="FF555555"/>
        <rFont val="Times New Roman"/>
        <family val="1"/>
      </rPr>
      <t xml:space="preserve">        </t>
    </r>
    <r>
      <rPr>
        <b/>
        <sz val="13.5"/>
        <color rgb="FF555555"/>
        <rFont val="Arial"/>
        <family val="2"/>
      </rPr>
      <t xml:space="preserve">DRESSAGE FEI LEVEL </t>
    </r>
  </si>
  <si>
    <t>WESTERN DRESSAGE</t>
  </si>
  <si>
    <t>Points to be accumulated in any Western Dressage classes. A minimum of five scores must be earned at a minimum of 2 different shows and from 2 different judges. A copy of score sheets must be submitted to Point secretary for scores to be awarded. The median (middle) score of the top 5 tests will be the year-end score. This award may be split by level if entries warrant.</t>
  </si>
  <si>
    <t>HUNTER/JUMPER</t>
  </si>
  <si>
    <t>To be awarded to a Morgan mare, stallion, or gelding.  May be split if entries warrant.</t>
  </si>
  <si>
    <t>CARRIAGE PLEASURE</t>
  </si>
  <si>
    <t>Points to be accumulated in any Carriage Pleasure Driving Class</t>
  </si>
  <si>
    <t>CARRIAGE OBSTACLES</t>
  </si>
  <si>
    <t>Points to be accumulated in any Carriage obstacles type class.</t>
  </si>
  <si>
    <t>CARRIAGE DRESSAGE</t>
  </si>
  <si>
    <t>Points to be accumulated in any Carriage Dressage class.</t>
  </si>
  <si>
    <t>CARRIAGE DRIVING OVERALL GRAND CHAMPION</t>
  </si>
  <si>
    <t>Points to be accumulated in any Carriage Driving class, except Concours D ’Elegance and high point awards.</t>
  </si>
  <si>
    <t>COMPETITIVE TRAIL RIDE</t>
  </si>
  <si>
    <t>Points to be accumulated on any judged ride. Participants must submit by November 15th of each year a copy of either the judge’s or Veterinarian’s official score sheet clearly indicating the horse’s score and placing to the NEMHA’s point secretary.  Points will count only toward competitive trail rides.</t>
  </si>
  <si>
    <t>MILEAGE TRAIL AWARD</t>
  </si>
  <si>
    <t>Points to be accumulated based on the number of miles ridden.  Mileage must be submitted to the tabulator.  Any “Organized” Trail Ride Event may count. Miles will only count toward the mileage trail award.</t>
  </si>
  <si>
    <t>ACADEMY/TOURNAMENT LEADLINE</t>
  </si>
  <si>
    <t>Points to be accumulated in any Tournament/Academy Leadline, Pleasure, Showmanship, or Equitation class.</t>
  </si>
  <si>
    <r>
      <t>ACADEMY/TOURNAMENT WALK TROT 12 &amp; UNDER</t>
    </r>
    <r>
      <rPr>
        <sz val="13.5"/>
        <color rgb="FF555555"/>
        <rFont val="Arial"/>
        <family val="2"/>
      </rPr>
      <t> Points to be accumulated in any Tournament/Academy Walk Trot 12 &amp; under pleasure, showmanship, or equitation class.</t>
    </r>
  </si>
  <si>
    <t>ACADEMY/TOURNAMENT WALK TROT 12-17</t>
  </si>
  <si>
    <t>Tournament/Academy Walk Trot 13-17 (or 13 &amp; over-if not split) pleasure, showmanship, or equitation class.</t>
  </si>
  <si>
    <t>ACADEMY/TOURNAMENT WALK TROT ADULT</t>
  </si>
  <si>
    <t>Tournament/Academy Walk Trot Adult (or 13 &amp; over-if not split) pleasure, showmanship, or equitation class.</t>
  </si>
  <si>
    <t>ACADEMY/TOURNAMENT WALK TROT CANTER 17 &amp; UNDER</t>
  </si>
  <si>
    <t>Tournament/Academy Walk Trot Canter 17 &amp; Under (or all ages-if not split) pleasure, showmanship, or equitation class.</t>
  </si>
  <si>
    <t>ACADEMY/TOURNAMENT WALK TROT CANTER ADULT</t>
  </si>
  <si>
    <t>Tournament/Academy Walk Trot Canter Adult (or all ages-if not split) pleasure, showmanship, or equitation class.</t>
  </si>
  <si>
    <r>
      <t> </t>
    </r>
    <r>
      <rPr>
        <b/>
        <u/>
        <sz val="13.5"/>
        <color rgb="FF555555"/>
        <rFont val="Arial"/>
        <family val="2"/>
      </rPr>
      <t>GENERAL RULES</t>
    </r>
  </si>
  <si>
    <r>
      <t>1.</t>
    </r>
    <r>
      <rPr>
        <sz val="7"/>
        <color rgb="FF555555"/>
        <rFont val="Times New Roman"/>
        <family val="1"/>
      </rPr>
      <t xml:space="preserve">   </t>
    </r>
    <r>
      <rPr>
        <sz val="13.5"/>
        <color rgb="FF555555"/>
        <rFont val="Arial"/>
        <family val="2"/>
      </rPr>
      <t xml:space="preserve">If a show does not hold a qualifier or championship for an amateur or junior exhibitor division, points will be awarded to appropriate division when shown by an amateur or junior exhibitor.  </t>
    </r>
  </si>
  <si>
    <r>
      <t>2.</t>
    </r>
    <r>
      <rPr>
        <sz val="7"/>
        <color rgb="FF555555"/>
        <rFont val="Times New Roman"/>
        <family val="1"/>
      </rPr>
      <t xml:space="preserve">   </t>
    </r>
    <r>
      <rPr>
        <sz val="13.5"/>
        <color rgb="FF555555"/>
        <rFont val="Arial"/>
        <family val="2"/>
      </rPr>
      <t>A Junior Exhibitor is Exhibitor who has not reached their 18th birthday as of 12/1 of the previous year.</t>
    </r>
  </si>
  <si>
    <r>
      <t>3.</t>
    </r>
    <r>
      <rPr>
        <sz val="7"/>
        <color rgb="FF555555"/>
        <rFont val="Times New Roman"/>
        <family val="1"/>
      </rPr>
      <t xml:space="preserve">   </t>
    </r>
    <r>
      <rPr>
        <sz val="13.5"/>
        <color rgb="FF555555"/>
        <rFont val="Arial"/>
        <family val="2"/>
      </rPr>
      <t>A Youth Exhibitor is who has not reached their 22</t>
    </r>
    <r>
      <rPr>
        <vertAlign val="superscript"/>
        <sz val="13.5"/>
        <color rgb="FF555555"/>
        <rFont val="Arial"/>
        <family val="2"/>
      </rPr>
      <t>nd</t>
    </r>
    <r>
      <rPr>
        <sz val="13.5"/>
        <color rgb="FF555555"/>
        <rFont val="Arial"/>
        <family val="2"/>
      </rPr>
      <t xml:space="preserve"> birthday as of 12/1 of the previous year.</t>
    </r>
  </si>
  <si>
    <r>
      <t>4.</t>
    </r>
    <r>
      <rPr>
        <sz val="7"/>
        <color rgb="FF555555"/>
        <rFont val="Times New Roman"/>
        <family val="1"/>
      </rPr>
      <t xml:space="preserve">   </t>
    </r>
    <r>
      <rPr>
        <sz val="13.5"/>
        <color rgb="FF555555"/>
        <rFont val="Arial"/>
        <family val="2"/>
      </rPr>
      <t>An Amateur Exhibitor must hold an Amateur Card with USEF.</t>
    </r>
  </si>
  <si>
    <r>
      <t>5.</t>
    </r>
    <r>
      <rPr>
        <sz val="7"/>
        <color rgb="FF555555"/>
        <rFont val="Times New Roman"/>
        <family val="1"/>
      </rPr>
      <t xml:space="preserve">   </t>
    </r>
    <r>
      <rPr>
        <sz val="13.5"/>
        <color rgb="FF555555"/>
        <rFont val="Arial"/>
        <family val="2"/>
      </rPr>
      <t>All Walk/Trot Riders must be 11 years of age or younger as of 12/1 of the previous year.</t>
    </r>
  </si>
  <si>
    <r>
      <t>6.</t>
    </r>
    <r>
      <rPr>
        <sz val="7"/>
        <color rgb="FF555555"/>
        <rFont val="Times New Roman"/>
        <family val="1"/>
      </rPr>
      <t xml:space="preserve">   </t>
    </r>
    <r>
      <rPr>
        <sz val="13.5"/>
        <color rgb="FF555555"/>
        <rFont val="Arial"/>
        <family val="2"/>
      </rPr>
      <t>All Leadline Riders must be 7 years of age or younger as of 12/1 of the previous year.</t>
    </r>
  </si>
  <si>
    <r>
      <t>7.</t>
    </r>
    <r>
      <rPr>
        <sz val="7"/>
        <color rgb="FF555555"/>
        <rFont val="Times New Roman"/>
        <family val="1"/>
      </rPr>
      <t xml:space="preserve">   </t>
    </r>
    <r>
      <rPr>
        <sz val="13.5"/>
        <color rgb="FF555555"/>
        <rFont val="Arial"/>
        <family val="2"/>
      </rPr>
      <t>MAIDEN, NOVICE, and LIMIT HORSE classes will count towards the Open Division Circuit Championship.</t>
    </r>
  </si>
  <si>
    <r>
      <t>8.</t>
    </r>
    <r>
      <rPr>
        <sz val="7"/>
        <color rgb="FF555555"/>
        <rFont val="Times New Roman"/>
        <family val="1"/>
      </rPr>
      <t xml:space="preserve">   </t>
    </r>
    <r>
      <rPr>
        <sz val="13.5"/>
        <color rgb="FF555555"/>
        <rFont val="Arial"/>
        <family val="2"/>
      </rPr>
      <t>MAIDEN, NOVICE, and LIMIT Rider/Driver classes will count towards the Amateur Division circuit championship unless shown by a Junior Exhibitor, then the points will count towards the Junior Exhibitor Division circuit championship.   Specific MAIDEN, NOVICE, and LIMIT classes for Junior Exhibitors will count towards the Junior Exhibitor Division Circuit championship.</t>
    </r>
  </si>
  <si>
    <r>
      <t>9.</t>
    </r>
    <r>
      <rPr>
        <sz val="7"/>
        <color rgb="FF555555"/>
        <rFont val="Times New Roman"/>
        <family val="1"/>
      </rPr>
      <t xml:space="preserve">   </t>
    </r>
    <r>
      <rPr>
        <sz val="13.5"/>
        <color rgb="FF555555"/>
        <rFont val="Arial"/>
        <family val="2"/>
      </rPr>
      <t>If a horse is shown in a Jr./Novice Class, the points will count towards the Jr Division Circuit Championship award (if offered) if the horse is 4 years of age and under.  All other points will go to the Open Division Circuit Championship Award</t>
    </r>
  </si>
  <si>
    <r>
      <t>10.</t>
    </r>
    <r>
      <rPr>
        <sz val="7"/>
        <color rgb="FF555555"/>
        <rFont val="Times New Roman"/>
        <family val="1"/>
      </rPr>
      <t xml:space="preserve">                </t>
    </r>
    <r>
      <rPr>
        <sz val="13.5"/>
        <color rgb="FF555555"/>
        <rFont val="Arial"/>
        <family val="2"/>
      </rPr>
      <t>In classes that have two possible divisions in the name (except for Jr./Novice), points will go towards the 1st/primary division.  IE:  Ladies Amateur Hunter pleasure.   Points will go towards the Ladies Division.</t>
    </r>
  </si>
  <si>
    <t>ACADEMY/TOURNAMENT WALK TROT 12 &amp; UNDER </t>
  </si>
  <si>
    <t>EKL On The Edge</t>
  </si>
  <si>
    <t>In Hand</t>
  </si>
  <si>
    <t>Mares</t>
  </si>
  <si>
    <t>Geldings</t>
  </si>
  <si>
    <t>Stallions</t>
  </si>
  <si>
    <t>MCS Sweet Caroline</t>
  </si>
  <si>
    <t>Michael Carpenter</t>
  </si>
  <si>
    <t>HK Dickie De Ville</t>
  </si>
  <si>
    <t>Heidi Kunkel Foundation</t>
  </si>
  <si>
    <t>Kobylar Victory</t>
  </si>
  <si>
    <t>Kobylar Morgans</t>
  </si>
  <si>
    <t>Queen's Sebastian</t>
  </si>
  <si>
    <t xml:space="preserve">HAE Unlimited </t>
  </si>
  <si>
    <t>Hygreets Pistol Pete</t>
  </si>
  <si>
    <t>Chilled Martini</t>
  </si>
  <si>
    <t>Meghan Tucker</t>
  </si>
  <si>
    <t>Acorn Ridge Exclusive Art</t>
  </si>
  <si>
    <t>Nicole Bobbi</t>
  </si>
  <si>
    <t>Disaster's Suite Mirage</t>
  </si>
  <si>
    <t>Deanna Levesque</t>
  </si>
  <si>
    <t>AWS Bling Bling</t>
  </si>
  <si>
    <t>Hailey Vantran</t>
  </si>
  <si>
    <t>Lakeland Perfectly Stated</t>
  </si>
  <si>
    <t>Patricia Barlow</t>
  </si>
  <si>
    <t>Highover Arielle</t>
  </si>
  <si>
    <t>Kass Booth</t>
  </si>
  <si>
    <t>Walk Jog Western Seat Equitation</t>
  </si>
  <si>
    <t>Allison Goldsmith</t>
  </si>
  <si>
    <t>Mackenzie Chianca</t>
  </si>
  <si>
    <t>FMHF Kaboom CH</t>
  </si>
  <si>
    <t>Highover Heaven Can Wait</t>
  </si>
  <si>
    <t>Elizabeth Valway</t>
  </si>
  <si>
    <t>Khaleesi</t>
  </si>
  <si>
    <t>CAL III Horses LLC</t>
  </si>
  <si>
    <t>Avenger</t>
  </si>
  <si>
    <t>Amy LaRose</t>
  </si>
  <si>
    <t>Ledyard Leap of Faith</t>
  </si>
  <si>
    <t>Smith/Sutton</t>
  </si>
  <si>
    <t>KSB Blue Moon</t>
  </si>
  <si>
    <t>Katherine St. Peter-Blair</t>
  </si>
  <si>
    <t>Always Faithful</t>
  </si>
  <si>
    <t>Suzanne &amp; Leigha Charpentier</t>
  </si>
  <si>
    <t>Tre Goldsmith</t>
  </si>
  <si>
    <t>SSL Ultimate Design</t>
  </si>
  <si>
    <t>Hilary Campbell</t>
  </si>
  <si>
    <t>Organized Chaos</t>
  </si>
  <si>
    <t>Gabrielle Mahoney</t>
  </si>
  <si>
    <t>Hallie Blaine</t>
  </si>
  <si>
    <t>Liam Shea</t>
  </si>
  <si>
    <t>SSLLC Empire</t>
  </si>
  <si>
    <t>Krisann Jardin</t>
  </si>
  <si>
    <t>HD Kingston</t>
  </si>
  <si>
    <t>Kimberly Brow</t>
  </si>
  <si>
    <t>Beck's Phoenix</t>
  </si>
  <si>
    <t>Olga Robinson</t>
  </si>
  <si>
    <t>Hylee's Wrapped in Clover</t>
  </si>
  <si>
    <t>Kelly Johnson</t>
  </si>
  <si>
    <t>Laing Hill June Bug</t>
  </si>
  <si>
    <t>Madeleine Beaver</t>
  </si>
  <si>
    <t>CBMF Aspirational GCH</t>
  </si>
  <si>
    <t>Scarlett Spellman</t>
  </si>
  <si>
    <t xml:space="preserve">LBJ Toy Town </t>
  </si>
  <si>
    <t>Rihana Blair</t>
  </si>
  <si>
    <t>Raintree Reunion</t>
  </si>
  <si>
    <t>Dutch  &amp; Kimberly Felch</t>
  </si>
  <si>
    <t>SHAM Battle Cry</t>
  </si>
  <si>
    <t>Acorn Ridge White Sock CH</t>
  </si>
  <si>
    <t>Shane Darnell</t>
  </si>
  <si>
    <t>SDL Forward March</t>
  </si>
  <si>
    <t>Margaret Bayston</t>
  </si>
  <si>
    <t>Willow Hill Pollyanna</t>
  </si>
  <si>
    <t>Caprice Tondalo</t>
  </si>
  <si>
    <t>Playmor's Here's s Johnny CH</t>
  </si>
  <si>
    <t>Isabella Didden</t>
  </si>
  <si>
    <t>Highover Champagne Wishes</t>
  </si>
  <si>
    <t>Indian Creek Splendid Son</t>
  </si>
  <si>
    <t>Jo Ann Bush</t>
  </si>
  <si>
    <t>ADC Last Man Standing GCH</t>
  </si>
  <si>
    <t>Robin &amp; James Vergato</t>
  </si>
  <si>
    <t>Playmor With Sparkles</t>
  </si>
  <si>
    <t>Adam Lagosz</t>
  </si>
  <si>
    <t>SSLLC Final Engagement</t>
  </si>
  <si>
    <t>Morgan Mackie</t>
  </si>
  <si>
    <t>Reevedale Renegade</t>
  </si>
  <si>
    <t>Maura Sweeney Reeve</t>
  </si>
  <si>
    <t>MCS Jackie O</t>
  </si>
  <si>
    <t>Pamela Shatney</t>
  </si>
  <si>
    <t>Juris Perfect Alibi</t>
  </si>
  <si>
    <t>Juris Morgans LLC</t>
  </si>
  <si>
    <t>Stonecroft Triumphant</t>
  </si>
  <si>
    <t>Karen Hanson</t>
  </si>
  <si>
    <t>Straight No Chaser</t>
  </si>
  <si>
    <t>Linda Flagg</t>
  </si>
  <si>
    <t>CRD Wealth of Nations</t>
  </si>
  <si>
    <t>Sweet and Salty Morgans LLC</t>
  </si>
  <si>
    <t>Eastmor Ultimate Lee</t>
  </si>
  <si>
    <t>Kim Goldsmith</t>
  </si>
  <si>
    <t>Queen's Spice Girl</t>
  </si>
  <si>
    <t>HLSS Oh Fudge</t>
  </si>
  <si>
    <t>Jennifer Whitley</t>
  </si>
  <si>
    <t>Equinox Cassanova</t>
  </si>
  <si>
    <t>Spiceolife Bullet Proof</t>
  </si>
  <si>
    <t>Dana Marie Gesmondi</t>
  </si>
  <si>
    <t>Elizabeth Bayston</t>
  </si>
  <si>
    <t>Christine Nava Moulthrop</t>
  </si>
  <si>
    <t>Garland's Ace of Spades GCH</t>
  </si>
  <si>
    <t>Alice Nazzaro</t>
  </si>
  <si>
    <t>Pleasure Driving 2 Year Old</t>
  </si>
  <si>
    <t>Highover Hot Ticket</t>
  </si>
  <si>
    <t>Pondview Park Avenue</t>
  </si>
  <si>
    <t>Osage Makayla</t>
  </si>
  <si>
    <t>Meadowair Quest For Glory</t>
  </si>
  <si>
    <t>Andrea Chickering Sawyer</t>
  </si>
  <si>
    <t>Springmill O What A Night CH</t>
  </si>
  <si>
    <t>Derawnda Midnite Hour</t>
  </si>
  <si>
    <t>Warfare</t>
  </si>
  <si>
    <t>Maeve Hillary</t>
  </si>
  <si>
    <t>Ledyard Perfect Manhattan</t>
  </si>
  <si>
    <t>VDM Tigress Kelly</t>
  </si>
  <si>
    <t>Masteads Mystical Dragon</t>
  </si>
  <si>
    <t>HK Cabana Boy</t>
  </si>
  <si>
    <t>Heidi Kunkel Foundaiton</t>
  </si>
  <si>
    <t>Fire Run Freedom Rider</t>
  </si>
  <si>
    <t>Sarah Foley</t>
  </si>
  <si>
    <t>HK Dickie Deville</t>
  </si>
  <si>
    <t>CBMF Inside Out</t>
  </si>
  <si>
    <t>HAE Guy Crush</t>
  </si>
  <si>
    <t>Lisa McTygue</t>
  </si>
  <si>
    <t>UVM Umbra</t>
  </si>
  <si>
    <t>Casey McDonald Douglass</t>
  </si>
  <si>
    <t>Buffy Tarr</t>
  </si>
  <si>
    <t xml:space="preserve"> Morgan Mackie</t>
  </si>
  <si>
    <t>Megan Merritt</t>
  </si>
  <si>
    <t>Wicked Cool</t>
  </si>
  <si>
    <t xml:space="preserve"> Kristin Hilf</t>
  </si>
  <si>
    <t>Hollywood Steve McQueen</t>
  </si>
  <si>
    <t>Kazey Roza</t>
  </si>
  <si>
    <t>CBMF Strike Zone</t>
  </si>
  <si>
    <t>Hollywood Leo DiCaprio</t>
  </si>
  <si>
    <t>Fiona Cudmore</t>
  </si>
  <si>
    <t>Stonecroft Noelle</t>
  </si>
  <si>
    <t>Treble's High End Piece</t>
  </si>
  <si>
    <t>Amanda Zsido</t>
  </si>
  <si>
    <t>Logan Seeberger</t>
  </si>
  <si>
    <t>Charlotte Addington</t>
  </si>
  <si>
    <t>Landon Seeberger</t>
  </si>
  <si>
    <t>Tessa Kubasek</t>
  </si>
  <si>
    <t>Zoe Arsenault</t>
  </si>
  <si>
    <t>Ava Highgas</t>
  </si>
  <si>
    <t>Dana-Marie Gesmondi</t>
  </si>
  <si>
    <t>Lorelai Standish</t>
  </si>
  <si>
    <t>Olivia Walton</t>
  </si>
  <si>
    <t>Stonecroft Sequel</t>
  </si>
  <si>
    <t>Merriehill Red Dawn</t>
  </si>
  <si>
    <t>Sophia Saltos</t>
  </si>
  <si>
    <t>UVM Willoughby</t>
  </si>
  <si>
    <t>Cricketdale Maxim Leader</t>
  </si>
  <si>
    <t>Radiance Master Plan</t>
  </si>
  <si>
    <t>Cindy Harb</t>
  </si>
  <si>
    <t>Cricketdale Maxim Leader CH</t>
  </si>
  <si>
    <t>Lighnings Glittering Ice</t>
  </si>
  <si>
    <t>Cluss/Flint</t>
  </si>
  <si>
    <t>Live It Up</t>
  </si>
  <si>
    <t>Kelly Carson</t>
  </si>
  <si>
    <t>Sue Charpentier/Leigha</t>
  </si>
  <si>
    <t>Prince of Scotland</t>
  </si>
  <si>
    <t>Carla Meyers</t>
  </si>
  <si>
    <t>Dewacres Watt N I Ful</t>
  </si>
  <si>
    <t>Tatym Levesque</t>
  </si>
  <si>
    <t>Sarde's Scoundrel</t>
  </si>
  <si>
    <t>CPM Five O Clock Somewhere</t>
  </si>
  <si>
    <t>Cheryl Marcelonis</t>
  </si>
  <si>
    <t>Tabitha Corey</t>
  </si>
  <si>
    <t>Gradell Noble Surprise</t>
  </si>
  <si>
    <t>Callie Lemons-Peterson</t>
  </si>
  <si>
    <t>OCTOB</t>
  </si>
  <si>
    <t>Equinox Just Cavalli</t>
  </si>
  <si>
    <t>Patricia &amp; Sally Barlow</t>
  </si>
  <si>
    <t>Queen's Soul Mate GCH</t>
  </si>
  <si>
    <t>Debra Mudge</t>
  </si>
  <si>
    <t>Jus Sayin</t>
  </si>
  <si>
    <t>Phillip &amp; Peggy Alderman</t>
  </si>
  <si>
    <t>Total Sassy</t>
  </si>
  <si>
    <t>OCT</t>
  </si>
  <si>
    <t>Bogota</t>
  </si>
  <si>
    <t>Madison Manning</t>
  </si>
  <si>
    <t>The Heidi Kunkel Foundation</t>
  </si>
  <si>
    <t>Bazinga</t>
  </si>
  <si>
    <t>Philip &amp; Peggy Alderman</t>
  </si>
  <si>
    <t>Holly Huse</t>
  </si>
  <si>
    <t>BVMS French Glory</t>
  </si>
  <si>
    <t>Sudden Intrigue</t>
  </si>
  <si>
    <t>Amchambault/Winthers</t>
  </si>
  <si>
    <t>JRH After Midnight</t>
  </si>
  <si>
    <t>Cool Command</t>
  </si>
  <si>
    <t>Winter Moon Ghost</t>
  </si>
  <si>
    <t>Hollywood Leo Dicaprio</t>
  </si>
  <si>
    <t>CBMF Hitting The Streets GCH</t>
  </si>
  <si>
    <t>Gove Family Partnership</t>
  </si>
  <si>
    <t>Acorn Ridge Dutch Design GCH</t>
  </si>
  <si>
    <t>Nicoria</t>
  </si>
  <si>
    <t>AMHF Black Magic GCH</t>
  </si>
  <si>
    <t>Aimee Spellman</t>
  </si>
  <si>
    <t>Baystate Guiness GCH</t>
  </si>
  <si>
    <t>CBMF Prodigy</t>
  </si>
  <si>
    <t>Chris/Larry Cassenti</t>
  </si>
  <si>
    <t>Needs 2 shows</t>
  </si>
  <si>
    <t>Dragonsmeade Provenance GCH</t>
  </si>
  <si>
    <t>Dantree Belle A Star</t>
  </si>
  <si>
    <t>Outside show</t>
  </si>
  <si>
    <t>DO RE MI</t>
  </si>
  <si>
    <t>Kendra Trainor</t>
  </si>
  <si>
    <t>FINAL JUDGEMENT</t>
  </si>
  <si>
    <t>Shirley Haas</t>
  </si>
  <si>
    <t>GARLAND RISING STAR</t>
  </si>
  <si>
    <t>GREENTREE JOYFUL</t>
  </si>
  <si>
    <t>Gina Handy</t>
  </si>
  <si>
    <t>JVT'S PASSION</t>
  </si>
  <si>
    <t>Andrea Pianka</t>
  </si>
  <si>
    <t>LEDYARD DON QUIXOTE</t>
  </si>
  <si>
    <t>DAVID CHAMPION</t>
  </si>
  <si>
    <t>MEADOWMERE STORM WATCH</t>
  </si>
  <si>
    <t>Barbara Estey</t>
  </si>
  <si>
    <t>NICKEL CITY RENAISSANCE</t>
  </si>
  <si>
    <t>Karen Marlin</t>
  </si>
  <si>
    <t>RSMS IMMORTAL SHOOTIN STAR</t>
  </si>
  <si>
    <t>Lauren Maggioli</t>
  </si>
  <si>
    <t>SAN ANDREAS BAY</t>
  </si>
  <si>
    <t>Douglas Coursey</t>
  </si>
  <si>
    <t>TRIUMPH IS BITTERSWEET</t>
  </si>
  <si>
    <t>Christina Pierce</t>
  </si>
  <si>
    <t>Dressage Total</t>
  </si>
  <si>
    <t>Obstacles Total</t>
  </si>
  <si>
    <t>Pleasure Total</t>
  </si>
  <si>
    <t>RAELYN BIBEAU</t>
  </si>
  <si>
    <t>MERITAGE RIVER'S PROMISE</t>
  </si>
  <si>
    <t>Cheryl Rivers for Clara Hendin</t>
  </si>
  <si>
    <t>CMBF Secret Crush</t>
  </si>
  <si>
    <t>Pleasure Miles</t>
  </si>
  <si>
    <t>Stacey Stearns</t>
  </si>
  <si>
    <t>Deer Park Remarkable</t>
  </si>
  <si>
    <t>Competitive Miles</t>
  </si>
  <si>
    <t>UC Minuet</t>
  </si>
  <si>
    <t>Megan Thompson</t>
  </si>
  <si>
    <t>Brezee Gladstone/Harper Breen</t>
  </si>
  <si>
    <t>Robbie Zsido</t>
  </si>
  <si>
    <t>Emma Von Ballmoos</t>
  </si>
  <si>
    <t>Oct</t>
  </si>
  <si>
    <t>Deliver The Dream GCH</t>
  </si>
  <si>
    <t>Wesmor Premonition</t>
  </si>
  <si>
    <t>Ledyard's Lucky Lucas GCH</t>
  </si>
  <si>
    <t>Matt Joseph Ryalls</t>
  </si>
  <si>
    <t>HAE Guycrush</t>
  </si>
  <si>
    <t>2023 New England Morgan Horse Association Circuit Championship-Champion &amp; Reserve Awarded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</si>
</sst>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7" x14ac:knownFonts="1">
    <font>
      <sz val="11"/>
      <color theme="1"/>
      <name val="Calibri"/>
      <family val="2"/>
      <scheme val="minor"/>
    </font>
    <font>
      <sz val="10"/>
      <color indexed="8"/>
      <name val="Arial"/>
      <family val="2"/>
    </font>
    <font>
      <b/>
      <sz val="8.5"/>
      <color rgb="FF003366"/>
      <name val="Arial"/>
      <family val="2"/>
    </font>
    <font>
      <sz val="8.5"/>
      <color rgb="FF000000"/>
      <name val="Arial"/>
      <family val="2"/>
    </font>
    <font>
      <sz val="10"/>
      <color indexed="8"/>
      <name val="Arial"/>
      <family val="2"/>
    </font>
    <font>
      <b/>
      <sz val="11"/>
      <color rgb="FFFF0000"/>
      <name val="Calibri"/>
      <family val="2"/>
      <scheme val="minor"/>
    </font>
    <font>
      <sz val="11"/>
      <color rgb="FFFF0000"/>
      <name val="Calibri"/>
      <family val="2"/>
      <scheme val="minor"/>
    </font>
    <font>
      <sz val="11"/>
      <name val="Calibri"/>
      <family val="2"/>
      <scheme val="minor"/>
    </font>
    <font>
      <sz val="10"/>
      <color rgb="FFFF0000"/>
      <name val="Arial"/>
      <family val="2"/>
    </font>
    <font>
      <sz val="10"/>
      <name val="Arial"/>
      <family val="2"/>
    </font>
    <font>
      <sz val="10"/>
      <color theme="1"/>
      <name val="Arial"/>
      <family val="2"/>
    </font>
    <font>
      <b/>
      <sz val="8.5"/>
      <name val="Arial"/>
      <family val="2"/>
    </font>
    <font>
      <sz val="8.5"/>
      <name val="Arial"/>
      <family val="2"/>
    </font>
    <font>
      <b/>
      <sz val="18"/>
      <color rgb="FF555555"/>
      <name val="Arial"/>
      <family val="2"/>
    </font>
    <font>
      <b/>
      <sz val="7"/>
      <color rgb="FF555555"/>
      <name val="Times New Roman"/>
      <family val="1"/>
    </font>
    <font>
      <b/>
      <sz val="13.5"/>
      <color rgb="FF555555"/>
      <name val="Arial"/>
      <family val="2"/>
    </font>
    <font>
      <sz val="13.5"/>
      <color rgb="FF555555"/>
      <name val="Wingdings"/>
      <charset val="2"/>
    </font>
    <font>
      <sz val="7"/>
      <color rgb="FF555555"/>
      <name val="Times New Roman"/>
      <family val="1"/>
    </font>
    <font>
      <i/>
      <sz val="13.5"/>
      <color rgb="FF555555"/>
      <name val="Arial"/>
      <family val="2"/>
    </font>
    <font>
      <i/>
      <vertAlign val="superscript"/>
      <sz val="13.5"/>
      <color rgb="FF555555"/>
      <name val="Arial"/>
      <family val="2"/>
    </font>
    <font>
      <sz val="13.5"/>
      <color rgb="FF555555"/>
      <name val="Arial"/>
      <family val="2"/>
    </font>
    <font>
      <vertAlign val="superscript"/>
      <sz val="10"/>
      <color rgb="FF555555"/>
      <name val="Arial"/>
      <family val="2"/>
    </font>
    <font>
      <i/>
      <sz val="12"/>
      <color rgb="FF555555"/>
      <name val="Arial"/>
      <family val="2"/>
    </font>
    <font>
      <b/>
      <sz val="10"/>
      <color rgb="FF555555"/>
      <name val="Arial"/>
      <family val="2"/>
    </font>
    <font>
      <sz val="10"/>
      <color rgb="FF555555"/>
      <name val="Arial"/>
      <family val="2"/>
    </font>
    <font>
      <i/>
      <sz val="10"/>
      <color rgb="FF555555"/>
      <name val="Arial"/>
      <family val="2"/>
    </font>
    <font>
      <sz val="13.5"/>
      <color rgb="FF555555"/>
      <name val="Symbol"/>
      <family val="1"/>
      <charset val="2"/>
    </font>
    <font>
      <b/>
      <vertAlign val="superscript"/>
      <sz val="10"/>
      <color rgb="FF555555"/>
      <name val="Arial"/>
      <family val="2"/>
    </font>
    <font>
      <b/>
      <vertAlign val="superscript"/>
      <sz val="13.5"/>
      <color rgb="FF555555"/>
      <name val="Arial"/>
      <family val="2"/>
    </font>
    <font>
      <b/>
      <u/>
      <sz val="13.5"/>
      <color rgb="FF555555"/>
      <name val="Arial"/>
      <family val="2"/>
    </font>
    <font>
      <vertAlign val="superscript"/>
      <sz val="13.5"/>
      <color rgb="FF555555"/>
      <name val="Arial"/>
      <family val="2"/>
    </font>
    <font>
      <sz val="12"/>
      <color theme="1"/>
      <name val="Arial"/>
      <family val="2"/>
    </font>
    <font>
      <sz val="14"/>
      <color theme="1"/>
      <name val="Calibri"/>
      <family val="2"/>
      <scheme val="minor"/>
    </font>
    <font>
      <b/>
      <sz val="11"/>
      <color theme="1"/>
      <name val="Calibri"/>
      <family val="2"/>
      <scheme val="minor"/>
    </font>
    <font>
      <sz val="8.5"/>
      <color rgb="FFFF0000"/>
      <name val="Arial"/>
      <family val="2"/>
    </font>
    <font>
      <b/>
      <sz val="16"/>
      <color theme="1"/>
      <name val="Calibri"/>
      <family val="2"/>
      <scheme val="minor"/>
    </font>
    <font>
      <sz val="12"/>
      <color rgb="FFFF0000"/>
      <name val="Arial"/>
      <family val="2"/>
    </font>
  </fonts>
  <fills count="18">
    <fill>
      <patternFill patternType="none"/>
    </fill>
    <fill>
      <patternFill patternType="gray125"/>
    </fill>
    <fill>
      <patternFill patternType="solid">
        <fgColor theme="4" tint="0.39997558519241921"/>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rgb="FF00CCFF"/>
        <bgColor indexed="64"/>
      </patternFill>
    </fill>
    <fill>
      <patternFill patternType="solid">
        <fgColor theme="9" tint="0.79998168889431442"/>
        <bgColor indexed="64"/>
      </patternFill>
    </fill>
    <fill>
      <patternFill patternType="solid">
        <fgColor theme="8" tint="0.39997558519241921"/>
        <bgColor indexed="64"/>
      </patternFill>
    </fill>
    <fill>
      <patternFill patternType="solid">
        <fgColor rgb="FFFFFF66"/>
        <bgColor indexed="64"/>
      </patternFill>
    </fill>
    <fill>
      <patternFill patternType="solid">
        <fgColor theme="0"/>
        <bgColor indexed="64"/>
      </patternFill>
    </fill>
    <fill>
      <patternFill patternType="solid">
        <fgColor theme="8" tint="0.79998168889431442"/>
        <bgColor indexed="64"/>
      </patternFill>
    </fill>
    <fill>
      <patternFill patternType="solid">
        <fgColor theme="0" tint="-0.34998626667073579"/>
        <bgColor indexed="64"/>
      </patternFill>
    </fill>
    <fill>
      <patternFill patternType="solid">
        <fgColor rgb="FFFF0000"/>
        <bgColor indexed="64"/>
      </patternFill>
    </fill>
    <fill>
      <patternFill patternType="solid">
        <fgColor theme="0" tint="-0.249977111117893"/>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9" fillId="0" borderId="0"/>
  </cellStyleXfs>
  <cellXfs count="86">
    <xf numFmtId="0" fontId="0" fillId="0" borderId="0" xfId="0"/>
    <xf numFmtId="0" fontId="0" fillId="2" borderId="0" xfId="0" applyFill="1"/>
    <xf numFmtId="0" fontId="0" fillId="5" borderId="1" xfId="0" applyFill="1" applyBorder="1"/>
    <xf numFmtId="0" fontId="0" fillId="8" borderId="1" xfId="0" applyFill="1" applyBorder="1"/>
    <xf numFmtId="0" fontId="0" fillId="3" borderId="1" xfId="0" applyFill="1" applyBorder="1"/>
    <xf numFmtId="0" fontId="0" fillId="6" borderId="1" xfId="0" applyFill="1" applyBorder="1"/>
    <xf numFmtId="0" fontId="0" fillId="9" borderId="1" xfId="0" applyFill="1" applyBorder="1"/>
    <xf numFmtId="0" fontId="0" fillId="11" borderId="1" xfId="0" applyFill="1" applyBorder="1"/>
    <xf numFmtId="0" fontId="0" fillId="4" borderId="1" xfId="0" applyFill="1" applyBorder="1"/>
    <xf numFmtId="0" fontId="0" fillId="10" borderId="1" xfId="0" applyFill="1" applyBorder="1"/>
    <xf numFmtId="0" fontId="0" fillId="7" borderId="1" xfId="0" applyFill="1" applyBorder="1"/>
    <xf numFmtId="0" fontId="0" fillId="12" borderId="1" xfId="0" applyFill="1" applyBorder="1"/>
    <xf numFmtId="0" fontId="0" fillId="0" borderId="1" xfId="0" applyBorder="1"/>
    <xf numFmtId="0" fontId="0" fillId="13" borderId="0" xfId="0" applyFill="1"/>
    <xf numFmtId="0" fontId="0" fillId="14" borderId="1" xfId="0" applyFill="1" applyBorder="1"/>
    <xf numFmtId="0" fontId="1" fillId="3" borderId="1" xfId="0" applyFont="1" applyFill="1" applyBorder="1"/>
    <xf numFmtId="0" fontId="0" fillId="0" borderId="0" xfId="0"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horizontal="left" vertical="top"/>
    </xf>
    <xf numFmtId="0" fontId="1" fillId="0" borderId="0" xfId="0" applyFont="1"/>
    <xf numFmtId="0" fontId="5" fillId="0" borderId="0" xfId="0" applyFont="1"/>
    <xf numFmtId="0" fontId="0" fillId="15" borderId="1" xfId="0" applyFill="1" applyBorder="1"/>
    <xf numFmtId="0" fontId="0" fillId="0" borderId="2" xfId="0" applyBorder="1"/>
    <xf numFmtId="0" fontId="0" fillId="16" borderId="0" xfId="0" applyFill="1"/>
    <xf numFmtId="0" fontId="6" fillId="0" borderId="0" xfId="0" applyFont="1"/>
    <xf numFmtId="0" fontId="6" fillId="5" borderId="1" xfId="0" applyFont="1" applyFill="1" applyBorder="1"/>
    <xf numFmtId="0" fontId="7" fillId="0" borderId="0" xfId="0" applyFont="1"/>
    <xf numFmtId="0" fontId="7" fillId="5" borderId="1" xfId="0" applyFont="1" applyFill="1" applyBorder="1"/>
    <xf numFmtId="0" fontId="7" fillId="8" borderId="1" xfId="0" applyFont="1" applyFill="1" applyBorder="1"/>
    <xf numFmtId="0" fontId="7" fillId="3" borderId="1" xfId="0" applyFont="1" applyFill="1" applyBorder="1"/>
    <xf numFmtId="0" fontId="7" fillId="6" borderId="1" xfId="0" applyFont="1" applyFill="1" applyBorder="1"/>
    <xf numFmtId="0" fontId="7" fillId="9" borderId="1" xfId="0" applyFont="1" applyFill="1" applyBorder="1"/>
    <xf numFmtId="0" fontId="7" fillId="11" borderId="1" xfId="0" applyFont="1" applyFill="1" applyBorder="1"/>
    <xf numFmtId="0" fontId="7" fillId="14" borderId="1" xfId="0" applyFont="1" applyFill="1" applyBorder="1"/>
    <xf numFmtId="0" fontId="7" fillId="4" borderId="1" xfId="0" applyFont="1" applyFill="1" applyBorder="1"/>
    <xf numFmtId="0" fontId="7" fillId="10" borderId="1" xfId="0" applyFont="1" applyFill="1" applyBorder="1"/>
    <xf numFmtId="0" fontId="7" fillId="7" borderId="1" xfId="0" applyFont="1" applyFill="1" applyBorder="1"/>
    <xf numFmtId="0" fontId="7" fillId="12" borderId="1" xfId="0" applyFont="1" applyFill="1" applyBorder="1"/>
    <xf numFmtId="0" fontId="6" fillId="8" borderId="1" xfId="0" applyFont="1" applyFill="1" applyBorder="1"/>
    <xf numFmtId="0" fontId="6" fillId="3" borderId="1" xfId="0" applyFont="1" applyFill="1" applyBorder="1"/>
    <xf numFmtId="0" fontId="6" fillId="6" borderId="1" xfId="0" applyFont="1" applyFill="1" applyBorder="1"/>
    <xf numFmtId="0" fontId="6" fillId="9" borderId="1" xfId="0" applyFont="1" applyFill="1" applyBorder="1"/>
    <xf numFmtId="0" fontId="6" fillId="11" borderId="1" xfId="0" applyFont="1" applyFill="1" applyBorder="1"/>
    <xf numFmtId="0" fontId="6" fillId="10" borderId="1" xfId="0" applyFont="1" applyFill="1" applyBorder="1"/>
    <xf numFmtId="0" fontId="6" fillId="7" borderId="1" xfId="0" applyFont="1" applyFill="1" applyBorder="1"/>
    <xf numFmtId="0" fontId="6" fillId="12" borderId="1" xfId="0" applyFont="1" applyFill="1" applyBorder="1"/>
    <xf numFmtId="0" fontId="8" fillId="3" borderId="1" xfId="0" applyFont="1" applyFill="1" applyBorder="1"/>
    <xf numFmtId="0" fontId="9" fillId="3" borderId="1" xfId="0" applyFont="1" applyFill="1" applyBorder="1"/>
    <xf numFmtId="0" fontId="6" fillId="0" borderId="1" xfId="0" applyFont="1" applyBorder="1"/>
    <xf numFmtId="0" fontId="10" fillId="3" borderId="1" xfId="0" applyFont="1" applyFill="1" applyBorder="1"/>
    <xf numFmtId="0" fontId="11" fillId="0" borderId="0" xfId="0" applyFont="1" applyAlignment="1">
      <alignment vertical="center"/>
    </xf>
    <xf numFmtId="0" fontId="12" fillId="0" borderId="0" xfId="0" applyFont="1" applyAlignment="1">
      <alignment vertical="center"/>
    </xf>
    <xf numFmtId="0" fontId="13" fillId="0" borderId="0" xfId="0" applyFont="1" applyAlignment="1">
      <alignment horizontal="center" vertical="center"/>
    </xf>
    <xf numFmtId="0" fontId="15" fillId="0" borderId="0" xfId="0" applyFont="1" applyAlignment="1">
      <alignment vertical="center"/>
    </xf>
    <xf numFmtId="0" fontId="16" fillId="0" borderId="0" xfId="0" applyFont="1" applyAlignment="1">
      <alignment horizontal="left" vertical="center" indent="5"/>
    </xf>
    <xf numFmtId="0" fontId="18" fillId="0" borderId="0" xfId="0" applyFont="1" applyAlignment="1">
      <alignment vertical="center"/>
    </xf>
    <xf numFmtId="0" fontId="18" fillId="0" borderId="0" xfId="0" applyFont="1" applyAlignment="1">
      <alignment horizontal="left" vertical="center" indent="5"/>
    </xf>
    <xf numFmtId="0" fontId="23" fillId="0" borderId="0" xfId="0" applyFont="1" applyAlignment="1">
      <alignment horizontal="left" vertical="center" indent="15"/>
    </xf>
    <xf numFmtId="0" fontId="24" fillId="0" borderId="0" xfId="0" applyFont="1" applyAlignment="1">
      <alignment horizontal="left" vertical="center" indent="15"/>
    </xf>
    <xf numFmtId="0" fontId="25" fillId="0" borderId="0" xfId="0" applyFont="1" applyAlignment="1">
      <alignment horizontal="left" vertical="center" indent="15"/>
    </xf>
    <xf numFmtId="0" fontId="20" fillId="0" borderId="0" xfId="0" applyFont="1" applyAlignment="1">
      <alignment vertical="center"/>
    </xf>
    <xf numFmtId="0" fontId="26" fillId="0" borderId="0" xfId="0" applyFont="1" applyAlignment="1">
      <alignment horizontal="left" vertical="center" indent="5"/>
    </xf>
    <xf numFmtId="0" fontId="20" fillId="0" borderId="0" xfId="0" applyFont="1" applyAlignment="1">
      <alignment horizontal="left" vertical="center" indent="5"/>
    </xf>
    <xf numFmtId="0" fontId="0" fillId="17" borderId="1" xfId="0" applyFill="1" applyBorder="1"/>
    <xf numFmtId="0" fontId="7" fillId="17" borderId="1" xfId="0" applyFont="1" applyFill="1" applyBorder="1"/>
    <xf numFmtId="0" fontId="7" fillId="0" borderId="0" xfId="0" applyFont="1" applyAlignment="1">
      <alignment vertical="center"/>
    </xf>
    <xf numFmtId="0" fontId="7" fillId="5" borderId="3" xfId="0" applyFont="1" applyFill="1" applyBorder="1"/>
    <xf numFmtId="0" fontId="0" fillId="10" borderId="0" xfId="0" applyFill="1"/>
    <xf numFmtId="0" fontId="0" fillId="5" borderId="0" xfId="0" applyFill="1"/>
    <xf numFmtId="0" fontId="0" fillId="14" borderId="0" xfId="0" applyFill="1"/>
    <xf numFmtId="0" fontId="0" fillId="0" borderId="1" xfId="0" applyBorder="1" applyAlignment="1">
      <alignment wrapText="1"/>
    </xf>
    <xf numFmtId="0" fontId="31" fillId="0" borderId="1" xfId="1" applyFont="1" applyBorder="1" applyAlignment="1">
      <alignment horizontal="center"/>
    </xf>
    <xf numFmtId="0" fontId="0" fillId="3" borderId="1" xfId="0" applyFill="1" applyBorder="1" applyAlignment="1">
      <alignment wrapText="1"/>
    </xf>
    <xf numFmtId="0" fontId="0" fillId="14" borderId="1" xfId="0" applyFill="1" applyBorder="1" applyAlignment="1">
      <alignment wrapText="1"/>
    </xf>
    <xf numFmtId="0" fontId="32" fillId="0" borderId="1" xfId="0" applyFont="1" applyBorder="1" applyAlignment="1">
      <alignment horizontal="center" vertical="center"/>
    </xf>
    <xf numFmtId="0" fontId="34" fillId="0" borderId="0" xfId="0" applyFont="1" applyAlignment="1">
      <alignment vertical="center"/>
    </xf>
    <xf numFmtId="0" fontId="6" fillId="0" borderId="0" xfId="0" applyFont="1" applyAlignment="1">
      <alignment vertical="center"/>
    </xf>
    <xf numFmtId="0" fontId="6" fillId="14" borderId="1" xfId="0" applyFont="1" applyFill="1" applyBorder="1"/>
    <xf numFmtId="0" fontId="6" fillId="4" borderId="1" xfId="0" applyFont="1" applyFill="1" applyBorder="1"/>
    <xf numFmtId="0" fontId="6" fillId="17" borderId="1" xfId="0" applyFont="1" applyFill="1" applyBorder="1"/>
    <xf numFmtId="0" fontId="7" fillId="0" borderId="1" xfId="0" applyFont="1" applyBorder="1"/>
    <xf numFmtId="0" fontId="33" fillId="2" borderId="0" xfId="0" applyFont="1" applyFill="1"/>
    <xf numFmtId="0" fontId="35" fillId="2" borderId="0" xfId="0" applyFont="1" applyFill="1"/>
    <xf numFmtId="0" fontId="36" fillId="0" borderId="1" xfId="1" applyFont="1" applyBorder="1" applyAlignment="1">
      <alignment horizontal="center"/>
    </xf>
    <xf numFmtId="0" fontId="6" fillId="15" borderId="1" xfId="0" applyFont="1" applyFill="1" applyBorder="1"/>
  </cellXfs>
  <cellStyles count="2">
    <cellStyle name="Normal" xfId="0" builtinId="0"/>
    <cellStyle name="Normal 2" xfId="1" xr:uid="{2B1EC73C-7856-40FE-BB7E-059161DFCE3C}"/>
  </cellStyles>
  <dxfs count="0"/>
  <tableStyles count="0" defaultTableStyle="TableStyleMedium2" defaultPivotStyle="PivotStyleLight16"/>
  <colors>
    <mruColors>
      <color rgb="FFFFFF66"/>
      <color rgb="FF00FF99"/>
      <color rgb="FF00CCFF"/>
      <color rgb="FF0066FF"/>
      <color rgb="FF99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13</xdr:col>
      <xdr:colOff>47625</xdr:colOff>
      <xdr:row>3</xdr:row>
      <xdr:rowOff>114300</xdr:rowOff>
    </xdr:from>
    <xdr:to>
      <xdr:col>18</xdr:col>
      <xdr:colOff>523875</xdr:colOff>
      <xdr:row>8</xdr:row>
      <xdr:rowOff>0</xdr:rowOff>
    </xdr:to>
    <xdr:sp macro="" textlink="">
      <xdr:nvSpPr>
        <xdr:cNvPr id="2" name="TextBox 1">
          <a:extLst>
            <a:ext uri="{FF2B5EF4-FFF2-40B4-BE49-F238E27FC236}">
              <a16:creationId xmlns:a16="http://schemas.microsoft.com/office/drawing/2014/main" id="{718B76E2-6E5F-04E4-82D0-709C2345BFB8}"/>
            </a:ext>
          </a:extLst>
        </xdr:cNvPr>
        <xdr:cNvSpPr txBox="1"/>
      </xdr:nvSpPr>
      <xdr:spPr>
        <a:xfrm>
          <a:off x="12668250" y="685800"/>
          <a:ext cx="3524250" cy="3276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Please self report points</a:t>
          </a:r>
          <a:r>
            <a:rPr lang="en-US" sz="1100" baseline="0"/>
            <a:t> </a:t>
          </a:r>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228600</xdr:colOff>
      <xdr:row>2</xdr:row>
      <xdr:rowOff>114300</xdr:rowOff>
    </xdr:from>
    <xdr:to>
      <xdr:col>16</xdr:col>
      <xdr:colOff>542925</xdr:colOff>
      <xdr:row>38</xdr:row>
      <xdr:rowOff>180975</xdr:rowOff>
    </xdr:to>
    <xdr:pic>
      <xdr:nvPicPr>
        <xdr:cNvPr id="4" name="Picture 3">
          <a:extLst>
            <a:ext uri="{FF2B5EF4-FFF2-40B4-BE49-F238E27FC236}">
              <a16:creationId xmlns:a16="http://schemas.microsoft.com/office/drawing/2014/main" id="{D2AB2B8C-067B-EF5F-334F-7EDB24341AAD}"/>
            </a:ext>
          </a:extLst>
        </xdr:cNvPr>
        <xdr:cNvPicPr>
          <a:picLocks noChangeAspect="1"/>
        </xdr:cNvPicPr>
      </xdr:nvPicPr>
      <xdr:blipFill rotWithShape="1">
        <a:blip xmlns:r="http://schemas.openxmlformats.org/officeDocument/2006/relationships" r:embed="rId1"/>
        <a:srcRect l="3959" t="25188" r="71846" b="7488"/>
        <a:stretch/>
      </xdr:blipFill>
      <xdr:spPr>
        <a:xfrm>
          <a:off x="1447800" y="3352800"/>
          <a:ext cx="8848725" cy="6924675"/>
        </a:xfrm>
        <a:prstGeom prst="rect">
          <a:avLst/>
        </a:prstGeom>
      </xdr:spPr>
    </xdr:pic>
    <xdr:clientData/>
  </xdr:twoCellAnchor>
  <xdr:twoCellAnchor editAs="oneCell">
    <xdr:from>
      <xdr:col>2</xdr:col>
      <xdr:colOff>257175</xdr:colOff>
      <xdr:row>37</xdr:row>
      <xdr:rowOff>180975</xdr:rowOff>
    </xdr:from>
    <xdr:to>
      <xdr:col>19</xdr:col>
      <xdr:colOff>19051</xdr:colOff>
      <xdr:row>67</xdr:row>
      <xdr:rowOff>1</xdr:rowOff>
    </xdr:to>
    <xdr:pic>
      <xdr:nvPicPr>
        <xdr:cNvPr id="5" name="Picture 4">
          <a:extLst>
            <a:ext uri="{FF2B5EF4-FFF2-40B4-BE49-F238E27FC236}">
              <a16:creationId xmlns:a16="http://schemas.microsoft.com/office/drawing/2014/main" id="{DC4D7FAF-669B-D1BE-CF4A-55E2D03CEB0A}"/>
            </a:ext>
          </a:extLst>
        </xdr:cNvPr>
        <xdr:cNvPicPr>
          <a:picLocks noChangeAspect="1"/>
        </xdr:cNvPicPr>
      </xdr:nvPicPr>
      <xdr:blipFill rotWithShape="1">
        <a:blip xmlns:r="http://schemas.openxmlformats.org/officeDocument/2006/relationships" r:embed="rId2"/>
        <a:srcRect l="4039" t="26948" r="68276" b="19250"/>
        <a:stretch/>
      </xdr:blipFill>
      <xdr:spPr>
        <a:xfrm>
          <a:off x="1476375" y="10086975"/>
          <a:ext cx="10125076" cy="5534026"/>
        </a:xfrm>
        <a:prstGeom prst="rect">
          <a:avLst/>
        </a:prstGeom>
      </xdr:spPr>
    </xdr:pic>
    <xdr:clientData/>
  </xdr:twoCellAnchor>
  <xdr:twoCellAnchor editAs="oneCell">
    <xdr:from>
      <xdr:col>2</xdr:col>
      <xdr:colOff>190500</xdr:colOff>
      <xdr:row>66</xdr:row>
      <xdr:rowOff>142874</xdr:rowOff>
    </xdr:from>
    <xdr:to>
      <xdr:col>16</xdr:col>
      <xdr:colOff>600075</xdr:colOff>
      <xdr:row>81</xdr:row>
      <xdr:rowOff>95249</xdr:rowOff>
    </xdr:to>
    <xdr:pic>
      <xdr:nvPicPr>
        <xdr:cNvPr id="6" name="Picture 5">
          <a:extLst>
            <a:ext uri="{FF2B5EF4-FFF2-40B4-BE49-F238E27FC236}">
              <a16:creationId xmlns:a16="http://schemas.microsoft.com/office/drawing/2014/main" id="{2D16EE16-1E42-4C8E-4BD1-FE42C653A418}"/>
            </a:ext>
          </a:extLst>
        </xdr:cNvPr>
        <xdr:cNvPicPr>
          <a:picLocks noChangeAspect="1"/>
        </xdr:cNvPicPr>
      </xdr:nvPicPr>
      <xdr:blipFill rotWithShape="1">
        <a:blip xmlns:r="http://schemas.openxmlformats.org/officeDocument/2006/relationships" r:embed="rId3"/>
        <a:srcRect l="3776" t="18243" r="71767" b="54439"/>
        <a:stretch/>
      </xdr:blipFill>
      <xdr:spPr>
        <a:xfrm>
          <a:off x="1409700" y="15573374"/>
          <a:ext cx="8943975" cy="2809875"/>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7A56AD-5B5A-440E-B8F0-C58DC2F6F64A}">
  <dimension ref="A1:Q26"/>
  <sheetViews>
    <sheetView workbookViewId="0">
      <selection activeCell="B30" sqref="B30"/>
    </sheetView>
  </sheetViews>
  <sheetFormatPr defaultRowHeight="15" x14ac:dyDescent="0.25"/>
  <cols>
    <col min="3" max="3" width="52.140625" customWidth="1"/>
  </cols>
  <sheetData>
    <row r="1" spans="2:17" x14ac:dyDescent="0.25">
      <c r="C1" t="s">
        <v>649</v>
      </c>
    </row>
    <row r="2" spans="2:17" x14ac:dyDescent="0.25">
      <c r="B2" s="24"/>
      <c r="C2" s="21" t="s">
        <v>602</v>
      </c>
    </row>
    <row r="4" spans="2:17" x14ac:dyDescent="0.25">
      <c r="C4" s="1" t="s">
        <v>373</v>
      </c>
      <c r="E4" s="2" t="s">
        <v>1</v>
      </c>
      <c r="F4" s="3" t="s">
        <v>23</v>
      </c>
      <c r="G4" s="4" t="s">
        <v>25</v>
      </c>
      <c r="H4" s="5" t="s">
        <v>24</v>
      </c>
      <c r="I4" s="7" t="s">
        <v>27</v>
      </c>
      <c r="J4" s="9" t="s">
        <v>29</v>
      </c>
      <c r="K4" s="10" t="s">
        <v>579</v>
      </c>
      <c r="L4" s="11" t="s">
        <v>31</v>
      </c>
    </row>
    <row r="5" spans="2:17" s="27" customFormat="1" x14ac:dyDescent="0.25">
      <c r="C5" s="27" t="s">
        <v>641</v>
      </c>
      <c r="E5" s="28"/>
      <c r="F5" s="29"/>
      <c r="G5" s="48">
        <v>16</v>
      </c>
      <c r="H5" s="31"/>
      <c r="I5" s="33"/>
      <c r="J5" s="36">
        <v>15</v>
      </c>
      <c r="K5" s="37">
        <v>16</v>
      </c>
      <c r="L5" s="38">
        <f>SUM(G5:K5)</f>
        <v>47</v>
      </c>
    </row>
    <row r="6" spans="2:17" x14ac:dyDescent="0.25">
      <c r="C6" t="s">
        <v>630</v>
      </c>
      <c r="E6" s="2">
        <v>16</v>
      </c>
      <c r="F6" s="3"/>
      <c r="G6" s="4"/>
      <c r="H6" s="5">
        <v>13</v>
      </c>
      <c r="I6" s="7"/>
      <c r="J6" s="9"/>
      <c r="K6" s="10">
        <v>14</v>
      </c>
      <c r="L6" s="38">
        <f>SUM(E6:K6)</f>
        <v>43</v>
      </c>
    </row>
    <row r="8" spans="2:17" x14ac:dyDescent="0.25">
      <c r="C8" s="1" t="s">
        <v>395</v>
      </c>
      <c r="E8" s="2" t="s">
        <v>1</v>
      </c>
      <c r="F8" s="3" t="s">
        <v>23</v>
      </c>
      <c r="G8" s="4" t="s">
        <v>25</v>
      </c>
      <c r="H8" s="5" t="s">
        <v>24</v>
      </c>
      <c r="I8" s="7" t="s">
        <v>27</v>
      </c>
      <c r="J8" s="9" t="s">
        <v>29</v>
      </c>
      <c r="K8" s="10" t="s">
        <v>579</v>
      </c>
      <c r="L8" s="11" t="s">
        <v>31</v>
      </c>
      <c r="Q8" s="16"/>
    </row>
    <row r="9" spans="2:17" s="27" customFormat="1" x14ac:dyDescent="0.25">
      <c r="C9" s="27" t="s">
        <v>540</v>
      </c>
      <c r="E9" s="28"/>
      <c r="F9" s="29">
        <v>16</v>
      </c>
      <c r="G9" s="30"/>
      <c r="H9" s="31">
        <v>16</v>
      </c>
      <c r="I9" s="33"/>
      <c r="J9" s="36">
        <v>15</v>
      </c>
      <c r="K9" s="37">
        <v>16</v>
      </c>
      <c r="L9" s="38">
        <f t="shared" ref="L9:L14" si="0">SUM(E9:K9)</f>
        <v>63</v>
      </c>
      <c r="Q9" s="66"/>
    </row>
    <row r="10" spans="2:17" s="27" customFormat="1" x14ac:dyDescent="0.25">
      <c r="C10" s="27" t="s">
        <v>543</v>
      </c>
      <c r="E10" s="28"/>
      <c r="F10" s="29">
        <v>8</v>
      </c>
      <c r="G10" s="30"/>
      <c r="H10" s="31"/>
      <c r="I10" s="33"/>
      <c r="J10" s="36">
        <v>9</v>
      </c>
      <c r="K10" s="37"/>
      <c r="L10" s="38">
        <f>SUM(E10:K10)</f>
        <v>17</v>
      </c>
      <c r="Q10" s="66"/>
    </row>
    <row r="11" spans="2:17" s="27" customFormat="1" x14ac:dyDescent="0.25">
      <c r="C11" s="27" t="s">
        <v>547</v>
      </c>
      <c r="E11" s="28"/>
      <c r="F11" s="29">
        <v>3</v>
      </c>
      <c r="G11" s="30"/>
      <c r="H11" s="31"/>
      <c r="I11" s="33"/>
      <c r="J11" s="36">
        <v>3</v>
      </c>
      <c r="K11" s="37">
        <v>7</v>
      </c>
      <c r="L11" s="38">
        <f>SUM(E11:K11)</f>
        <v>13</v>
      </c>
      <c r="Q11" s="66"/>
    </row>
    <row r="12" spans="2:17" s="27" customFormat="1" x14ac:dyDescent="0.25">
      <c r="C12" s="27" t="s">
        <v>541</v>
      </c>
      <c r="E12" s="28"/>
      <c r="F12" s="29">
        <v>8</v>
      </c>
      <c r="G12" s="30"/>
      <c r="H12" s="31"/>
      <c r="I12" s="33"/>
      <c r="J12" s="36">
        <v>2</v>
      </c>
      <c r="K12" s="37"/>
      <c r="L12" s="38">
        <f t="shared" si="0"/>
        <v>10</v>
      </c>
      <c r="Q12" s="66"/>
    </row>
    <row r="13" spans="2:17" s="27" customFormat="1" x14ac:dyDescent="0.25">
      <c r="C13" s="27" t="s">
        <v>542</v>
      </c>
      <c r="E13" s="28"/>
      <c r="F13" s="29">
        <v>1</v>
      </c>
      <c r="G13" s="30"/>
      <c r="H13" s="31"/>
      <c r="I13" s="33"/>
      <c r="J13" s="36"/>
      <c r="K13" s="37">
        <v>5</v>
      </c>
      <c r="L13" s="38">
        <f t="shared" si="0"/>
        <v>6</v>
      </c>
      <c r="Q13" s="66"/>
    </row>
    <row r="14" spans="2:17" s="27" customFormat="1" x14ac:dyDescent="0.25">
      <c r="C14" s="27" t="s">
        <v>539</v>
      </c>
      <c r="E14" s="28"/>
      <c r="F14" s="29">
        <v>3</v>
      </c>
      <c r="G14" s="30"/>
      <c r="H14" s="31"/>
      <c r="I14" s="33"/>
      <c r="J14" s="36">
        <v>1</v>
      </c>
      <c r="K14" s="37"/>
      <c r="L14" s="38">
        <f t="shared" si="0"/>
        <v>4</v>
      </c>
      <c r="Q14" s="66"/>
    </row>
    <row r="15" spans="2:17" s="25" customFormat="1" x14ac:dyDescent="0.25">
      <c r="C15" s="25" t="s">
        <v>546</v>
      </c>
      <c r="E15" s="26"/>
      <c r="F15" s="39">
        <v>12</v>
      </c>
      <c r="G15" s="40"/>
      <c r="H15" s="41"/>
      <c r="I15" s="43"/>
      <c r="J15" s="44"/>
      <c r="K15" s="45"/>
      <c r="L15" s="46">
        <f>SUM(E15:K15)</f>
        <v>12</v>
      </c>
      <c r="Q15" s="77"/>
    </row>
    <row r="17" spans="1:12" x14ac:dyDescent="0.25">
      <c r="C17" s="1" t="s">
        <v>380</v>
      </c>
      <c r="E17" s="2" t="s">
        <v>1</v>
      </c>
      <c r="F17" s="3" t="s">
        <v>23</v>
      </c>
      <c r="G17" s="4" t="s">
        <v>25</v>
      </c>
      <c r="H17" s="5" t="s">
        <v>24</v>
      </c>
      <c r="I17" s="7" t="s">
        <v>27</v>
      </c>
      <c r="J17" s="9" t="s">
        <v>29</v>
      </c>
      <c r="K17" s="10" t="s">
        <v>579</v>
      </c>
      <c r="L17" s="11" t="s">
        <v>31</v>
      </c>
    </row>
    <row r="18" spans="1:12" s="27" customFormat="1" x14ac:dyDescent="0.25">
      <c r="C18" s="27" t="s">
        <v>544</v>
      </c>
      <c r="E18" s="28"/>
      <c r="F18" s="29">
        <v>16</v>
      </c>
      <c r="G18" s="48"/>
      <c r="H18" s="31">
        <v>13</v>
      </c>
      <c r="I18" s="33"/>
      <c r="J18" s="36"/>
      <c r="K18" s="37">
        <v>16</v>
      </c>
      <c r="L18" s="11">
        <f>SUM(E18:K18)</f>
        <v>45</v>
      </c>
    </row>
    <row r="19" spans="1:12" s="25" customFormat="1" x14ac:dyDescent="0.25">
      <c r="C19" s="27" t="s">
        <v>568</v>
      </c>
      <c r="E19" s="26"/>
      <c r="F19" s="39"/>
      <c r="G19" s="47"/>
      <c r="H19" s="31">
        <v>16</v>
      </c>
      <c r="I19" s="43"/>
      <c r="J19" s="36">
        <v>16</v>
      </c>
      <c r="K19" s="37">
        <v>12</v>
      </c>
      <c r="L19" s="11">
        <f>SUM(E19:K19)</f>
        <v>44</v>
      </c>
    </row>
    <row r="21" spans="1:12" x14ac:dyDescent="0.25">
      <c r="C21" s="1" t="s">
        <v>382</v>
      </c>
      <c r="E21" s="2" t="s">
        <v>1</v>
      </c>
      <c r="F21" s="3" t="s">
        <v>23</v>
      </c>
      <c r="G21" s="4" t="s">
        <v>25</v>
      </c>
      <c r="H21" s="5" t="s">
        <v>24</v>
      </c>
      <c r="I21" s="7" t="s">
        <v>27</v>
      </c>
      <c r="J21" s="9" t="s">
        <v>29</v>
      </c>
      <c r="K21" s="10" t="s">
        <v>579</v>
      </c>
      <c r="L21" s="11" t="s">
        <v>31</v>
      </c>
    </row>
    <row r="22" spans="1:12" s="27" customFormat="1" x14ac:dyDescent="0.25">
      <c r="C22" s="27" t="s">
        <v>545</v>
      </c>
      <c r="E22" s="28"/>
      <c r="F22" s="29"/>
      <c r="G22" s="30">
        <v>15</v>
      </c>
      <c r="H22" s="31"/>
      <c r="I22" s="33"/>
      <c r="J22" s="36">
        <v>16</v>
      </c>
      <c r="K22" s="37">
        <v>4</v>
      </c>
      <c r="L22" s="11">
        <f>SUM(E22:K22)</f>
        <v>35</v>
      </c>
    </row>
    <row r="23" spans="1:12" s="27" customFormat="1" x14ac:dyDescent="0.25">
      <c r="C23" s="27" t="s">
        <v>550</v>
      </c>
      <c r="E23" s="28"/>
      <c r="F23" s="29">
        <v>7</v>
      </c>
      <c r="G23" s="30"/>
      <c r="H23" s="31"/>
      <c r="I23" s="33"/>
      <c r="J23" s="36">
        <v>7</v>
      </c>
      <c r="K23" s="37"/>
      <c r="L23" s="11">
        <f>SUM(E23:K23)</f>
        <v>14</v>
      </c>
    </row>
    <row r="26" spans="1:12" x14ac:dyDescent="0.25">
      <c r="A26">
        <v>4</v>
      </c>
      <c r="B26">
        <v>4</v>
      </c>
    </row>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75C099-A0EA-4C01-9D59-BB8224C83941}">
  <dimension ref="A1:Q24"/>
  <sheetViews>
    <sheetView workbookViewId="0">
      <selection activeCell="O27" sqref="O27"/>
    </sheetView>
  </sheetViews>
  <sheetFormatPr defaultRowHeight="15" x14ac:dyDescent="0.25"/>
  <cols>
    <col min="2" max="2" width="40.42578125" customWidth="1"/>
    <col min="3" max="3" width="31.85546875" customWidth="1"/>
  </cols>
  <sheetData>
    <row r="1" spans="1:14" x14ac:dyDescent="0.25">
      <c r="C1" t="s">
        <v>649</v>
      </c>
    </row>
    <row r="2" spans="1:14" x14ac:dyDescent="0.25">
      <c r="B2" s="24"/>
      <c r="C2" s="21" t="s">
        <v>602</v>
      </c>
    </row>
    <row r="3" spans="1:14" x14ac:dyDescent="0.25">
      <c r="B3" s="1" t="s">
        <v>397</v>
      </c>
      <c r="D3" s="64" t="s">
        <v>1</v>
      </c>
      <c r="E3" s="64" t="s">
        <v>23</v>
      </c>
      <c r="F3" s="4" t="s">
        <v>25</v>
      </c>
      <c r="G3" s="5" t="s">
        <v>24</v>
      </c>
      <c r="H3" s="6" t="s">
        <v>26</v>
      </c>
      <c r="I3" s="7" t="s">
        <v>27</v>
      </c>
      <c r="J3" s="14" t="s">
        <v>38</v>
      </c>
      <c r="K3" s="8" t="s">
        <v>28</v>
      </c>
      <c r="L3" s="9" t="s">
        <v>29</v>
      </c>
      <c r="M3" s="10" t="s">
        <v>30</v>
      </c>
      <c r="N3" s="11" t="s">
        <v>31</v>
      </c>
    </row>
    <row r="4" spans="1:14" x14ac:dyDescent="0.25">
      <c r="B4" s="68" t="s">
        <v>398</v>
      </c>
      <c r="D4" s="64"/>
      <c r="E4" s="64"/>
      <c r="F4" s="4"/>
      <c r="G4" s="5"/>
      <c r="H4" s="6"/>
      <c r="I4" s="7"/>
      <c r="J4" s="14"/>
      <c r="K4" s="8"/>
      <c r="L4" s="9"/>
      <c r="M4" s="10"/>
      <c r="N4" s="11"/>
    </row>
    <row r="5" spans="1:14" x14ac:dyDescent="0.25">
      <c r="B5" t="s">
        <v>401</v>
      </c>
      <c r="C5" t="s">
        <v>402</v>
      </c>
      <c r="D5" s="64"/>
      <c r="E5" s="64"/>
      <c r="F5" s="4">
        <v>21</v>
      </c>
      <c r="G5" s="5"/>
      <c r="H5" s="6">
        <v>64</v>
      </c>
      <c r="I5" s="7"/>
      <c r="J5" s="14"/>
      <c r="K5" s="8"/>
      <c r="L5" s="9">
        <v>21</v>
      </c>
      <c r="M5" s="10"/>
      <c r="N5" s="11">
        <f>SUM(D5:M5)</f>
        <v>106</v>
      </c>
    </row>
    <row r="6" spans="1:14" s="25" customFormat="1" x14ac:dyDescent="0.25">
      <c r="B6" s="25" t="s">
        <v>131</v>
      </c>
      <c r="C6" s="25" t="s">
        <v>132</v>
      </c>
      <c r="D6" s="80"/>
      <c r="E6" s="80"/>
      <c r="F6" s="40">
        <v>20</v>
      </c>
      <c r="G6" s="41"/>
      <c r="H6" s="42"/>
      <c r="I6" s="43"/>
      <c r="J6" s="78"/>
      <c r="K6" s="79"/>
      <c r="L6" s="44"/>
      <c r="M6" s="45"/>
      <c r="N6" s="46">
        <f t="shared" ref="N6:N23" si="0">SUM(D6:M6)</f>
        <v>20</v>
      </c>
    </row>
    <row r="7" spans="1:14" s="25" customFormat="1" x14ac:dyDescent="0.25">
      <c r="B7" s="25" t="s">
        <v>587</v>
      </c>
      <c r="C7" s="25" t="s">
        <v>588</v>
      </c>
      <c r="D7" s="80"/>
      <c r="E7" s="80"/>
      <c r="F7" s="40"/>
      <c r="G7" s="41"/>
      <c r="H7" s="42">
        <v>16</v>
      </c>
      <c r="I7" s="43"/>
      <c r="J7" s="78"/>
      <c r="K7" s="79"/>
      <c r="L7" s="44"/>
      <c r="M7" s="45"/>
      <c r="N7" s="46">
        <f>SUM(D7:M7)</f>
        <v>16</v>
      </c>
    </row>
    <row r="8" spans="1:14" s="25" customFormat="1" x14ac:dyDescent="0.25">
      <c r="B8" s="25" t="s">
        <v>414</v>
      </c>
      <c r="C8" s="25" t="s">
        <v>415</v>
      </c>
      <c r="D8" s="80"/>
      <c r="E8" s="80"/>
      <c r="F8" s="40">
        <v>4</v>
      </c>
      <c r="G8" s="41"/>
      <c r="H8" s="42"/>
      <c r="I8" s="43"/>
      <c r="J8" s="78"/>
      <c r="K8" s="79"/>
      <c r="L8" s="44"/>
      <c r="M8" s="45"/>
      <c r="N8" s="46">
        <f t="shared" si="0"/>
        <v>4</v>
      </c>
    </row>
    <row r="9" spans="1:14" x14ac:dyDescent="0.25">
      <c r="B9" s="69" t="s">
        <v>399</v>
      </c>
      <c r="D9" s="12"/>
      <c r="E9" s="12"/>
      <c r="F9" s="12"/>
      <c r="G9" s="12"/>
      <c r="H9" s="12"/>
      <c r="I9" s="12"/>
      <c r="J9" s="12"/>
      <c r="K9" s="12"/>
      <c r="L9" s="12"/>
      <c r="M9" s="12"/>
      <c r="N9" s="12"/>
    </row>
    <row r="10" spans="1:14" s="27" customFormat="1" x14ac:dyDescent="0.25">
      <c r="B10" s="27" t="s">
        <v>408</v>
      </c>
      <c r="C10" s="27" t="s">
        <v>160</v>
      </c>
      <c r="D10" s="65"/>
      <c r="E10" s="65"/>
      <c r="F10" s="30">
        <v>20</v>
      </c>
      <c r="G10" s="31">
        <v>21</v>
      </c>
      <c r="H10" s="32">
        <v>14</v>
      </c>
      <c r="I10" s="33"/>
      <c r="J10" s="34"/>
      <c r="K10" s="35"/>
      <c r="L10" s="36">
        <v>7</v>
      </c>
      <c r="M10" s="37"/>
      <c r="N10" s="38">
        <f t="shared" ref="N10:N17" si="1">SUM(D10:M10)</f>
        <v>62</v>
      </c>
    </row>
    <row r="11" spans="1:14" s="27" customFormat="1" x14ac:dyDescent="0.25">
      <c r="B11" s="27" t="s">
        <v>410</v>
      </c>
      <c r="C11" s="27" t="s">
        <v>411</v>
      </c>
      <c r="D11" s="65"/>
      <c r="E11" s="65"/>
      <c r="F11" s="30">
        <v>21</v>
      </c>
      <c r="G11" s="31"/>
      <c r="H11" s="32">
        <v>10</v>
      </c>
      <c r="I11" s="33"/>
      <c r="J11" s="34"/>
      <c r="K11" s="35"/>
      <c r="L11" s="36"/>
      <c r="M11" s="37"/>
      <c r="N11" s="38">
        <f t="shared" si="1"/>
        <v>31</v>
      </c>
    </row>
    <row r="12" spans="1:14" s="27" customFormat="1" x14ac:dyDescent="0.25">
      <c r="B12" s="27" t="s">
        <v>412</v>
      </c>
      <c r="C12" s="27" t="s">
        <v>413</v>
      </c>
      <c r="D12" s="65"/>
      <c r="E12" s="65"/>
      <c r="F12" s="30">
        <v>7</v>
      </c>
      <c r="G12" s="31"/>
      <c r="H12" s="32">
        <v>6</v>
      </c>
      <c r="I12" s="33"/>
      <c r="J12" s="34"/>
      <c r="K12" s="35"/>
      <c r="L12" s="36">
        <v>2</v>
      </c>
      <c r="M12" s="37"/>
      <c r="N12" s="38">
        <f t="shared" si="1"/>
        <v>15</v>
      </c>
    </row>
    <row r="13" spans="1:14" x14ac:dyDescent="0.25">
      <c r="B13" s="25" t="s">
        <v>403</v>
      </c>
      <c r="C13" s="25" t="s">
        <v>404</v>
      </c>
      <c r="D13" s="80"/>
      <c r="E13" s="80"/>
      <c r="F13" s="40">
        <v>21</v>
      </c>
      <c r="G13" s="41"/>
      <c r="H13" s="42"/>
      <c r="I13" s="43"/>
      <c r="J13" s="78"/>
      <c r="K13" s="79"/>
      <c r="L13" s="44"/>
      <c r="M13" s="45"/>
      <c r="N13" s="46">
        <f t="shared" si="1"/>
        <v>21</v>
      </c>
    </row>
    <row r="14" spans="1:14" x14ac:dyDescent="0.25">
      <c r="A14" s="27"/>
      <c r="B14" s="25" t="s">
        <v>556</v>
      </c>
      <c r="C14" s="25" t="s">
        <v>557</v>
      </c>
      <c r="D14" s="80"/>
      <c r="E14" s="80"/>
      <c r="F14" s="40"/>
      <c r="G14" s="41">
        <v>17</v>
      </c>
      <c r="H14" s="42"/>
      <c r="I14" s="43"/>
      <c r="J14" s="78"/>
      <c r="K14" s="79"/>
      <c r="L14" s="44"/>
      <c r="M14" s="45"/>
      <c r="N14" s="46">
        <f t="shared" si="1"/>
        <v>17</v>
      </c>
    </row>
    <row r="15" spans="1:14" x14ac:dyDescent="0.25">
      <c r="A15" s="27"/>
      <c r="B15" s="25" t="s">
        <v>590</v>
      </c>
      <c r="C15" s="25" t="s">
        <v>575</v>
      </c>
      <c r="D15" s="80"/>
      <c r="E15" s="80"/>
      <c r="F15" s="40"/>
      <c r="G15" s="41"/>
      <c r="H15" s="42">
        <v>16</v>
      </c>
      <c r="I15" s="43"/>
      <c r="J15" s="78"/>
      <c r="K15" s="79"/>
      <c r="L15" s="44"/>
      <c r="M15" s="45"/>
      <c r="N15" s="46">
        <f t="shared" si="1"/>
        <v>16</v>
      </c>
    </row>
    <row r="16" spans="1:14" x14ac:dyDescent="0.25">
      <c r="B16" s="25" t="s">
        <v>589</v>
      </c>
      <c r="C16" s="25" t="s">
        <v>402</v>
      </c>
      <c r="D16" s="80"/>
      <c r="E16" s="80"/>
      <c r="F16" s="40"/>
      <c r="G16" s="41"/>
      <c r="H16" s="42">
        <v>12</v>
      </c>
      <c r="I16" s="43"/>
      <c r="J16" s="78"/>
      <c r="K16" s="79"/>
      <c r="L16" s="44"/>
      <c r="M16" s="45"/>
      <c r="N16" s="46">
        <f t="shared" si="1"/>
        <v>12</v>
      </c>
    </row>
    <row r="17" spans="1:17" x14ac:dyDescent="0.25">
      <c r="A17" s="27"/>
      <c r="B17" s="25" t="s">
        <v>122</v>
      </c>
      <c r="C17" s="25" t="s">
        <v>123</v>
      </c>
      <c r="D17" s="80"/>
      <c r="E17" s="80"/>
      <c r="F17" s="40">
        <v>8</v>
      </c>
      <c r="G17" s="41"/>
      <c r="H17" s="42"/>
      <c r="I17" s="43"/>
      <c r="J17" s="78"/>
      <c r="K17" s="79"/>
      <c r="L17" s="44"/>
      <c r="M17" s="45"/>
      <c r="N17" s="46">
        <f t="shared" si="1"/>
        <v>8</v>
      </c>
    </row>
    <row r="18" spans="1:17" s="27" customFormat="1" x14ac:dyDescent="0.25">
      <c r="B18" s="25" t="s">
        <v>409</v>
      </c>
      <c r="C18" s="25" t="s">
        <v>217</v>
      </c>
      <c r="D18" s="80"/>
      <c r="E18" s="80"/>
      <c r="F18" s="40">
        <v>7</v>
      </c>
      <c r="G18" s="41"/>
      <c r="H18" s="42"/>
      <c r="I18" s="43"/>
      <c r="J18" s="78"/>
      <c r="K18" s="79"/>
      <c r="L18" s="44"/>
      <c r="M18" s="45"/>
      <c r="N18" s="46">
        <f t="shared" si="0"/>
        <v>7</v>
      </c>
    </row>
    <row r="19" spans="1:17" x14ac:dyDescent="0.25">
      <c r="A19" s="27"/>
      <c r="B19" s="25" t="s">
        <v>591</v>
      </c>
      <c r="C19" s="25" t="s">
        <v>415</v>
      </c>
      <c r="D19" s="80"/>
      <c r="E19" s="80"/>
      <c r="F19" s="40"/>
      <c r="G19" s="41"/>
      <c r="H19" s="42">
        <v>4</v>
      </c>
      <c r="I19" s="43"/>
      <c r="J19" s="78"/>
      <c r="K19" s="79"/>
      <c r="L19" s="44"/>
      <c r="M19" s="45"/>
      <c r="N19" s="46">
        <f>SUM(D19:M19)</f>
        <v>4</v>
      </c>
    </row>
    <row r="20" spans="1:17" s="27" customFormat="1" ht="16.5" customHeight="1" x14ac:dyDescent="0.25">
      <c r="B20" s="25" t="s">
        <v>416</v>
      </c>
      <c r="C20" s="25" t="s">
        <v>417</v>
      </c>
      <c r="D20" s="80"/>
      <c r="E20" s="80"/>
      <c r="F20" s="40">
        <v>3</v>
      </c>
      <c r="G20" s="41"/>
      <c r="H20" s="42"/>
      <c r="I20" s="43"/>
      <c r="J20" s="78"/>
      <c r="K20" s="79"/>
      <c r="L20" s="44"/>
      <c r="M20" s="45"/>
      <c r="N20" s="46">
        <f t="shared" si="0"/>
        <v>3</v>
      </c>
    </row>
    <row r="21" spans="1:17" x14ac:dyDescent="0.25">
      <c r="B21" s="70" t="s">
        <v>400</v>
      </c>
      <c r="D21" s="12"/>
      <c r="E21" s="12"/>
      <c r="F21" s="12"/>
      <c r="G21" s="12"/>
      <c r="H21" s="12"/>
      <c r="I21" s="12"/>
      <c r="J21" s="12"/>
      <c r="K21" s="12"/>
      <c r="L21" s="12"/>
      <c r="M21" s="12"/>
      <c r="N21" s="81"/>
    </row>
    <row r="22" spans="1:17" x14ac:dyDescent="0.25">
      <c r="B22" t="s">
        <v>405</v>
      </c>
      <c r="C22" t="s">
        <v>406</v>
      </c>
      <c r="D22" s="64"/>
      <c r="E22" s="64"/>
      <c r="F22" s="4">
        <v>20</v>
      </c>
      <c r="G22" s="5"/>
      <c r="H22" s="6">
        <v>38</v>
      </c>
      <c r="I22" s="7"/>
      <c r="J22" s="14"/>
      <c r="K22" s="8"/>
      <c r="L22" s="9"/>
      <c r="M22" s="10"/>
      <c r="N22" s="11">
        <f t="shared" si="0"/>
        <v>58</v>
      </c>
    </row>
    <row r="23" spans="1:17" s="25" customFormat="1" x14ac:dyDescent="0.25">
      <c r="B23" s="25" t="s">
        <v>407</v>
      </c>
      <c r="C23" s="25" t="s">
        <v>111</v>
      </c>
      <c r="D23" s="80"/>
      <c r="E23" s="80"/>
      <c r="F23" s="40">
        <v>21</v>
      </c>
      <c r="G23" s="41"/>
      <c r="H23" s="42"/>
      <c r="I23" s="43"/>
      <c r="J23" s="78"/>
      <c r="K23" s="79"/>
      <c r="L23" s="44"/>
      <c r="M23" s="45"/>
      <c r="N23" s="46">
        <f t="shared" si="0"/>
        <v>21</v>
      </c>
    </row>
    <row r="24" spans="1:17" x14ac:dyDescent="0.25">
      <c r="P24">
        <v>3</v>
      </c>
      <c r="Q24">
        <v>1</v>
      </c>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1596E0-FCFE-45A7-AE9D-285B1B3702C5}">
  <dimension ref="A1:M53"/>
  <sheetViews>
    <sheetView topLeftCell="A19" workbookViewId="0">
      <selection activeCell="L53" sqref="L53:M53"/>
    </sheetView>
  </sheetViews>
  <sheetFormatPr defaultRowHeight="15" x14ac:dyDescent="0.25"/>
  <cols>
    <col min="1" max="1" width="44.42578125" customWidth="1"/>
    <col min="2" max="2" width="40.85546875" customWidth="1"/>
    <col min="5" max="5" width="10.28515625" customWidth="1"/>
  </cols>
  <sheetData>
    <row r="1" spans="1:8" x14ac:dyDescent="0.25">
      <c r="C1" t="s">
        <v>649</v>
      </c>
    </row>
    <row r="2" spans="1:8" x14ac:dyDescent="0.25">
      <c r="A2" s="24"/>
      <c r="B2" s="21" t="s">
        <v>602</v>
      </c>
    </row>
    <row r="3" spans="1:8" ht="31.5" x14ac:dyDescent="0.35">
      <c r="A3" s="83" t="s">
        <v>34</v>
      </c>
      <c r="C3" s="4" t="s">
        <v>25</v>
      </c>
      <c r="D3" s="6" t="s">
        <v>26</v>
      </c>
      <c r="E3" s="22" t="s">
        <v>38</v>
      </c>
      <c r="F3" s="9" t="s">
        <v>29</v>
      </c>
      <c r="G3" s="71" t="s">
        <v>605</v>
      </c>
      <c r="H3" s="11" t="s">
        <v>31</v>
      </c>
    </row>
    <row r="4" spans="1:8" ht="15.75" x14ac:dyDescent="0.25">
      <c r="A4" s="72" t="s">
        <v>608</v>
      </c>
      <c r="B4" s="72" t="s">
        <v>609</v>
      </c>
      <c r="C4" s="4">
        <v>16</v>
      </c>
      <c r="D4" s="6">
        <v>28</v>
      </c>
      <c r="E4" s="22"/>
      <c r="F4" s="9">
        <v>14</v>
      </c>
      <c r="G4" s="12"/>
      <c r="H4" s="11">
        <f t="shared" ref="H4:H13" si="0">SUM(C4:G4)</f>
        <v>58</v>
      </c>
    </row>
    <row r="5" spans="1:8" ht="18.75" x14ac:dyDescent="0.25">
      <c r="A5" s="75" t="s">
        <v>631</v>
      </c>
      <c r="B5" s="75" t="s">
        <v>632</v>
      </c>
      <c r="C5" s="4">
        <v>13</v>
      </c>
      <c r="D5" s="6">
        <v>30</v>
      </c>
      <c r="E5" s="22">
        <v>13</v>
      </c>
      <c r="F5" s="9"/>
      <c r="G5" s="12"/>
      <c r="H5" s="11">
        <f t="shared" si="0"/>
        <v>56</v>
      </c>
    </row>
    <row r="6" spans="1:8" ht="15.75" x14ac:dyDescent="0.25">
      <c r="A6" s="72" t="s">
        <v>625</v>
      </c>
      <c r="B6" s="72" t="s">
        <v>626</v>
      </c>
      <c r="C6" s="4">
        <v>15</v>
      </c>
      <c r="D6" s="6">
        <v>16</v>
      </c>
      <c r="E6" s="22"/>
      <c r="F6" s="9">
        <v>12</v>
      </c>
      <c r="G6" s="12"/>
      <c r="H6" s="11">
        <f t="shared" si="0"/>
        <v>43</v>
      </c>
    </row>
    <row r="7" spans="1:8" ht="15.75" x14ac:dyDescent="0.25">
      <c r="A7" s="72" t="s">
        <v>617</v>
      </c>
      <c r="B7" s="72" t="s">
        <v>618</v>
      </c>
      <c r="C7" s="4">
        <v>14</v>
      </c>
      <c r="D7" s="6">
        <v>14</v>
      </c>
      <c r="E7" s="22"/>
      <c r="F7" s="9">
        <v>7</v>
      </c>
      <c r="G7" s="12"/>
      <c r="H7" s="11">
        <f t="shared" si="0"/>
        <v>35</v>
      </c>
    </row>
    <row r="8" spans="1:8" ht="15.75" x14ac:dyDescent="0.25">
      <c r="A8" s="72" t="s">
        <v>623</v>
      </c>
      <c r="B8" s="72" t="s">
        <v>624</v>
      </c>
      <c r="C8" s="4">
        <v>10</v>
      </c>
      <c r="D8" s="6">
        <v>16</v>
      </c>
      <c r="E8" s="22"/>
      <c r="F8" s="9">
        <v>9</v>
      </c>
      <c r="G8" s="12"/>
      <c r="H8" s="11">
        <f t="shared" si="0"/>
        <v>35</v>
      </c>
    </row>
    <row r="9" spans="1:8" ht="15.75" x14ac:dyDescent="0.25">
      <c r="A9" s="72" t="s">
        <v>611</v>
      </c>
      <c r="B9" s="72" t="s">
        <v>612</v>
      </c>
      <c r="C9" s="4">
        <v>8</v>
      </c>
      <c r="D9" s="6"/>
      <c r="E9" s="22">
        <v>12</v>
      </c>
      <c r="F9" s="9"/>
      <c r="G9" s="12">
        <v>13</v>
      </c>
      <c r="H9" s="11">
        <f t="shared" si="0"/>
        <v>33</v>
      </c>
    </row>
    <row r="10" spans="1:8" ht="15.75" x14ac:dyDescent="0.25">
      <c r="A10" s="72" t="s">
        <v>610</v>
      </c>
      <c r="B10" s="72" t="s">
        <v>431</v>
      </c>
      <c r="C10" s="4"/>
      <c r="D10" s="6">
        <v>16</v>
      </c>
      <c r="E10" s="22"/>
      <c r="F10" s="9">
        <v>14</v>
      </c>
      <c r="G10" s="12"/>
      <c r="H10" s="11">
        <f t="shared" si="0"/>
        <v>30</v>
      </c>
    </row>
    <row r="11" spans="1:8" ht="15.75" x14ac:dyDescent="0.25">
      <c r="A11" s="72" t="s">
        <v>613</v>
      </c>
      <c r="B11" s="72" t="s">
        <v>614</v>
      </c>
      <c r="C11" s="4"/>
      <c r="D11" s="6">
        <v>12</v>
      </c>
      <c r="E11" s="22"/>
      <c r="F11" s="9">
        <v>15</v>
      </c>
      <c r="G11" s="12"/>
      <c r="H11" s="11">
        <f t="shared" si="0"/>
        <v>27</v>
      </c>
    </row>
    <row r="12" spans="1:8" ht="15.75" x14ac:dyDescent="0.25">
      <c r="A12" s="72" t="s">
        <v>619</v>
      </c>
      <c r="B12" s="72" t="s">
        <v>620</v>
      </c>
      <c r="C12" s="4">
        <v>7</v>
      </c>
      <c r="D12" s="6">
        <v>14</v>
      </c>
      <c r="E12" s="22"/>
      <c r="F12" s="9"/>
      <c r="G12" s="12"/>
      <c r="H12" s="11">
        <f t="shared" si="0"/>
        <v>21</v>
      </c>
    </row>
    <row r="13" spans="1:8" s="25" customFormat="1" ht="15.75" x14ac:dyDescent="0.25">
      <c r="A13" s="84" t="s">
        <v>621</v>
      </c>
      <c r="B13" s="84" t="s">
        <v>622</v>
      </c>
      <c r="C13" s="40"/>
      <c r="D13" s="42">
        <v>12</v>
      </c>
      <c r="E13" s="85"/>
      <c r="F13" s="44"/>
      <c r="G13" s="49"/>
      <c r="H13" s="46">
        <f t="shared" si="0"/>
        <v>12</v>
      </c>
    </row>
    <row r="14" spans="1:8" s="25" customFormat="1" ht="15.75" x14ac:dyDescent="0.25">
      <c r="A14" s="84" t="s">
        <v>606</v>
      </c>
      <c r="B14" s="84" t="s">
        <v>607</v>
      </c>
      <c r="C14" s="40">
        <v>5</v>
      </c>
      <c r="D14" s="42"/>
      <c r="E14" s="85"/>
      <c r="F14" s="44"/>
      <c r="G14" s="49"/>
      <c r="H14" s="46">
        <f t="shared" ref="H14" si="1">SUM(C14:G14)</f>
        <v>5</v>
      </c>
    </row>
    <row r="16" spans="1:8" ht="21" x14ac:dyDescent="0.35">
      <c r="A16" s="83" t="s">
        <v>35</v>
      </c>
      <c r="C16" s="4" t="s">
        <v>25</v>
      </c>
      <c r="D16" s="6" t="s">
        <v>26</v>
      </c>
      <c r="E16" s="14" t="s">
        <v>38</v>
      </c>
      <c r="F16" s="9" t="s">
        <v>29</v>
      </c>
      <c r="G16" s="12" t="s">
        <v>86</v>
      </c>
      <c r="H16" s="11" t="s">
        <v>31</v>
      </c>
    </row>
    <row r="17" spans="1:8" ht="15.75" x14ac:dyDescent="0.25">
      <c r="A17" s="72" t="s">
        <v>625</v>
      </c>
      <c r="B17" s="72" t="s">
        <v>626</v>
      </c>
      <c r="C17" s="4">
        <v>29</v>
      </c>
      <c r="D17" s="6">
        <v>66</v>
      </c>
      <c r="E17" s="14"/>
      <c r="F17" s="9">
        <v>37</v>
      </c>
      <c r="G17" s="12"/>
      <c r="H17" s="11">
        <f>SUM(C17:G17)</f>
        <v>132</v>
      </c>
    </row>
    <row r="18" spans="1:8" ht="15.75" x14ac:dyDescent="0.25">
      <c r="A18" s="72" t="s">
        <v>608</v>
      </c>
      <c r="B18" s="72" t="s">
        <v>609</v>
      </c>
      <c r="C18" s="4">
        <v>36</v>
      </c>
      <c r="D18" s="6">
        <v>66</v>
      </c>
      <c r="E18" s="14"/>
      <c r="F18" s="9">
        <v>29</v>
      </c>
      <c r="G18" s="12"/>
      <c r="H18" s="11">
        <f>SUM(C18:G18)</f>
        <v>131</v>
      </c>
    </row>
    <row r="19" spans="1:8" ht="15.75" x14ac:dyDescent="0.25">
      <c r="A19" s="72" t="s">
        <v>617</v>
      </c>
      <c r="B19" s="72" t="s">
        <v>618</v>
      </c>
      <c r="C19" s="4">
        <v>31</v>
      </c>
      <c r="D19" s="6">
        <v>54</v>
      </c>
      <c r="E19" s="14"/>
      <c r="F19" s="9">
        <v>44</v>
      </c>
      <c r="G19" s="12"/>
      <c r="H19" s="11">
        <f>SUM(C19:G19)</f>
        <v>129</v>
      </c>
    </row>
    <row r="20" spans="1:8" ht="15.75" x14ac:dyDescent="0.25">
      <c r="A20" s="72" t="s">
        <v>623</v>
      </c>
      <c r="B20" s="72" t="s">
        <v>624</v>
      </c>
      <c r="C20" s="4">
        <v>32</v>
      </c>
      <c r="D20" s="6">
        <v>64</v>
      </c>
      <c r="E20" s="14"/>
      <c r="F20" s="9">
        <v>33</v>
      </c>
      <c r="G20" s="12"/>
      <c r="H20" s="11">
        <f>SUM(C20:G20)</f>
        <v>129</v>
      </c>
    </row>
    <row r="21" spans="1:8" ht="18.75" x14ac:dyDescent="0.25">
      <c r="A21" s="75" t="s">
        <v>631</v>
      </c>
      <c r="B21" s="75" t="s">
        <v>632</v>
      </c>
      <c r="C21" s="4">
        <v>29</v>
      </c>
      <c r="D21" s="6">
        <v>76</v>
      </c>
      <c r="E21" s="14">
        <v>16</v>
      </c>
      <c r="F21" s="9"/>
      <c r="G21" s="12"/>
      <c r="H21" s="11">
        <f>SUM(C21:G21)</f>
        <v>121</v>
      </c>
    </row>
    <row r="22" spans="1:8" ht="15.75" x14ac:dyDescent="0.25">
      <c r="A22" s="72" t="s">
        <v>619</v>
      </c>
      <c r="B22" s="72" t="s">
        <v>620</v>
      </c>
      <c r="C22" s="4">
        <v>3</v>
      </c>
      <c r="D22" s="6">
        <v>40</v>
      </c>
      <c r="E22" s="14"/>
      <c r="F22" s="9"/>
      <c r="G22" s="12"/>
      <c r="H22" s="11">
        <f t="shared" ref="H22:H23" si="2">SUM(C22:G22)</f>
        <v>43</v>
      </c>
    </row>
    <row r="23" spans="1:8" s="25" customFormat="1" ht="15.75" x14ac:dyDescent="0.25">
      <c r="A23" s="84" t="s">
        <v>621</v>
      </c>
      <c r="B23" s="84" t="s">
        <v>622</v>
      </c>
      <c r="C23" s="40"/>
      <c r="D23" s="42">
        <v>32</v>
      </c>
      <c r="E23" s="78"/>
      <c r="F23" s="44"/>
      <c r="G23" s="49"/>
      <c r="H23" s="46">
        <f t="shared" si="2"/>
        <v>32</v>
      </c>
    </row>
    <row r="24" spans="1:8" ht="15.75" x14ac:dyDescent="0.25">
      <c r="A24" s="72" t="s">
        <v>611</v>
      </c>
      <c r="B24" s="72" t="s">
        <v>612</v>
      </c>
      <c r="C24" s="4">
        <v>5</v>
      </c>
      <c r="D24" s="6">
        <v>14</v>
      </c>
      <c r="E24" s="14"/>
      <c r="F24" s="9"/>
      <c r="G24" s="12"/>
      <c r="H24" s="11">
        <f>SUM(C24:G24)</f>
        <v>19</v>
      </c>
    </row>
    <row r="25" spans="1:8" ht="15.75" x14ac:dyDescent="0.25">
      <c r="A25" s="72" t="s">
        <v>610</v>
      </c>
      <c r="B25" s="72" t="s">
        <v>431</v>
      </c>
      <c r="C25" s="4"/>
      <c r="D25" s="6">
        <v>8</v>
      </c>
      <c r="E25" s="14"/>
      <c r="F25" s="9">
        <v>6</v>
      </c>
      <c r="G25" s="12"/>
      <c r="H25" s="11">
        <f>SUM(C25:G25)</f>
        <v>14</v>
      </c>
    </row>
    <row r="26" spans="1:8" s="25" customFormat="1" ht="15.75" x14ac:dyDescent="0.25">
      <c r="A26" s="84" t="s">
        <v>606</v>
      </c>
      <c r="B26" s="84" t="s">
        <v>607</v>
      </c>
      <c r="C26" s="40">
        <v>2</v>
      </c>
      <c r="D26" s="42"/>
      <c r="E26" s="78"/>
      <c r="F26" s="44"/>
      <c r="G26" s="49"/>
      <c r="H26" s="46">
        <f>SUM(C26:G26)</f>
        <v>2</v>
      </c>
    </row>
    <row r="27" spans="1:8" x14ac:dyDescent="0.25">
      <c r="H27" s="23"/>
    </row>
    <row r="28" spans="1:8" ht="21" x14ac:dyDescent="0.35">
      <c r="A28" s="83" t="s">
        <v>36</v>
      </c>
      <c r="C28" s="4" t="s">
        <v>25</v>
      </c>
      <c r="D28" s="6" t="s">
        <v>26</v>
      </c>
      <c r="E28" s="14" t="s">
        <v>38</v>
      </c>
      <c r="F28" s="9" t="s">
        <v>29</v>
      </c>
      <c r="G28" s="12" t="s">
        <v>86</v>
      </c>
      <c r="H28" s="11" t="s">
        <v>31</v>
      </c>
    </row>
    <row r="29" spans="1:8" ht="15.75" x14ac:dyDescent="0.25">
      <c r="A29" s="72" t="s">
        <v>608</v>
      </c>
      <c r="B29" s="72" t="s">
        <v>609</v>
      </c>
      <c r="C29" s="4">
        <v>28</v>
      </c>
      <c r="D29" s="6">
        <v>68</v>
      </c>
      <c r="E29" s="14"/>
      <c r="F29" s="9">
        <v>26</v>
      </c>
      <c r="G29" s="12"/>
      <c r="H29" s="11">
        <f t="shared" ref="H29:H36" si="3">SUM(C29:G29)</f>
        <v>122</v>
      </c>
    </row>
    <row r="30" spans="1:8" ht="18.75" x14ac:dyDescent="0.25">
      <c r="A30" s="75" t="s">
        <v>631</v>
      </c>
      <c r="B30" s="75" t="s">
        <v>632</v>
      </c>
      <c r="C30" s="4">
        <v>22</v>
      </c>
      <c r="D30" s="6">
        <v>68</v>
      </c>
      <c r="E30" s="14">
        <v>16</v>
      </c>
      <c r="F30" s="9"/>
      <c r="G30" s="12"/>
      <c r="H30" s="11">
        <f t="shared" si="3"/>
        <v>106</v>
      </c>
    </row>
    <row r="31" spans="1:8" ht="15.75" x14ac:dyDescent="0.25">
      <c r="A31" s="72" t="s">
        <v>610</v>
      </c>
      <c r="B31" s="72" t="s">
        <v>431</v>
      </c>
      <c r="C31" s="4"/>
      <c r="D31" s="6">
        <v>62</v>
      </c>
      <c r="E31" s="14"/>
      <c r="F31" s="9">
        <v>26</v>
      </c>
      <c r="G31" s="12"/>
      <c r="H31" s="11">
        <f t="shared" si="3"/>
        <v>88</v>
      </c>
    </row>
    <row r="32" spans="1:8" ht="15.75" x14ac:dyDescent="0.25">
      <c r="A32" s="72" t="s">
        <v>625</v>
      </c>
      <c r="B32" s="72" t="s">
        <v>626</v>
      </c>
      <c r="C32" s="4">
        <v>12</v>
      </c>
      <c r="D32" s="6">
        <v>50</v>
      </c>
      <c r="E32" s="14"/>
      <c r="F32" s="9">
        <v>25</v>
      </c>
      <c r="G32" s="12"/>
      <c r="H32" s="11">
        <f t="shared" si="3"/>
        <v>87</v>
      </c>
    </row>
    <row r="33" spans="1:8" ht="15.75" x14ac:dyDescent="0.25">
      <c r="A33" s="72" t="s">
        <v>611</v>
      </c>
      <c r="B33" s="72" t="s">
        <v>612</v>
      </c>
      <c r="C33" s="4">
        <v>23</v>
      </c>
      <c r="D33" s="6">
        <v>34</v>
      </c>
      <c r="E33" s="14"/>
      <c r="F33" s="9"/>
      <c r="G33" s="12"/>
      <c r="H33" s="11">
        <f t="shared" si="3"/>
        <v>57</v>
      </c>
    </row>
    <row r="34" spans="1:8" ht="15.75" x14ac:dyDescent="0.25">
      <c r="A34" s="72" t="s">
        <v>619</v>
      </c>
      <c r="B34" s="72" t="s">
        <v>620</v>
      </c>
      <c r="C34" s="4">
        <v>4</v>
      </c>
      <c r="D34" s="6">
        <v>34</v>
      </c>
      <c r="E34" s="14"/>
      <c r="F34" s="9"/>
      <c r="G34" s="12"/>
      <c r="H34" s="11">
        <f t="shared" si="3"/>
        <v>38</v>
      </c>
    </row>
    <row r="35" spans="1:8" ht="15.75" x14ac:dyDescent="0.25">
      <c r="A35" s="72" t="s">
        <v>617</v>
      </c>
      <c r="B35" s="72" t="s">
        <v>618</v>
      </c>
      <c r="C35" s="4">
        <v>22</v>
      </c>
      <c r="D35" s="6">
        <v>10</v>
      </c>
      <c r="E35" s="14"/>
      <c r="F35" s="9">
        <v>5</v>
      </c>
      <c r="G35" s="12"/>
      <c r="H35" s="11">
        <f t="shared" si="3"/>
        <v>37</v>
      </c>
    </row>
    <row r="36" spans="1:8" ht="15.75" x14ac:dyDescent="0.25">
      <c r="A36" s="72" t="s">
        <v>623</v>
      </c>
      <c r="B36" s="72" t="s">
        <v>624</v>
      </c>
      <c r="C36" s="4">
        <v>17</v>
      </c>
      <c r="D36" s="6">
        <v>8</v>
      </c>
      <c r="E36" s="14"/>
      <c r="F36" s="9">
        <v>5</v>
      </c>
      <c r="G36" s="12"/>
      <c r="H36" s="11">
        <f t="shared" si="3"/>
        <v>30</v>
      </c>
    </row>
    <row r="37" spans="1:8" s="25" customFormat="1" ht="15.75" x14ac:dyDescent="0.25">
      <c r="A37" s="84" t="s">
        <v>621</v>
      </c>
      <c r="B37" s="84" t="s">
        <v>622</v>
      </c>
      <c r="C37" s="40"/>
      <c r="D37" s="42">
        <v>16</v>
      </c>
      <c r="E37" s="78"/>
      <c r="F37" s="44"/>
      <c r="G37" s="49"/>
      <c r="H37" s="46">
        <f t="shared" ref="H37" si="4">SUM(C37:G37)</f>
        <v>16</v>
      </c>
    </row>
    <row r="38" spans="1:8" s="25" customFormat="1" ht="15.75" x14ac:dyDescent="0.25">
      <c r="A38" s="84" t="s">
        <v>615</v>
      </c>
      <c r="B38" s="84" t="s">
        <v>616</v>
      </c>
      <c r="C38" s="40"/>
      <c r="D38" s="42"/>
      <c r="E38" s="78"/>
      <c r="F38" s="44">
        <v>5</v>
      </c>
      <c r="G38" s="49"/>
      <c r="H38" s="46">
        <f>SUM(C38:G38)</f>
        <v>5</v>
      </c>
    </row>
    <row r="39" spans="1:8" s="25" customFormat="1" ht="15.75" x14ac:dyDescent="0.25">
      <c r="A39" s="84" t="s">
        <v>606</v>
      </c>
      <c r="B39" s="84" t="s">
        <v>607</v>
      </c>
      <c r="C39" s="40">
        <v>3</v>
      </c>
      <c r="D39" s="42"/>
      <c r="E39" s="78"/>
      <c r="F39" s="44"/>
      <c r="G39" s="49"/>
      <c r="H39" s="46">
        <f>SUM(C39:G39)</f>
        <v>3</v>
      </c>
    </row>
    <row r="40" spans="1:8" x14ac:dyDescent="0.25">
      <c r="H40" s="23"/>
    </row>
    <row r="41" spans="1:8" ht="31.5" x14ac:dyDescent="0.35">
      <c r="A41" s="83" t="s">
        <v>37</v>
      </c>
      <c r="C41" s="73" t="s">
        <v>627</v>
      </c>
      <c r="D41" s="6"/>
      <c r="E41" s="74" t="s">
        <v>628</v>
      </c>
      <c r="F41" s="9"/>
      <c r="G41" s="71" t="s">
        <v>629</v>
      </c>
      <c r="H41" s="11" t="s">
        <v>31</v>
      </c>
    </row>
    <row r="42" spans="1:8" ht="15.75" x14ac:dyDescent="0.25">
      <c r="A42" s="72" t="s">
        <v>608</v>
      </c>
      <c r="B42" s="72" t="s">
        <v>609</v>
      </c>
      <c r="C42" s="4">
        <v>58</v>
      </c>
      <c r="D42" s="6"/>
      <c r="E42" s="14">
        <v>131</v>
      </c>
      <c r="F42" s="9"/>
      <c r="G42" s="12">
        <v>122</v>
      </c>
      <c r="H42" s="11">
        <f>SUM(C42:G42)</f>
        <v>311</v>
      </c>
    </row>
    <row r="43" spans="1:8" ht="18.75" x14ac:dyDescent="0.25">
      <c r="A43" s="75" t="s">
        <v>631</v>
      </c>
      <c r="B43" s="75" t="s">
        <v>632</v>
      </c>
      <c r="C43" s="4">
        <v>56</v>
      </c>
      <c r="D43" s="6"/>
      <c r="E43" s="14">
        <v>121</v>
      </c>
      <c r="F43" s="9"/>
      <c r="G43" s="12">
        <v>106</v>
      </c>
      <c r="H43" s="11">
        <f>SUM(C43:G43)</f>
        <v>283</v>
      </c>
    </row>
    <row r="44" spans="1:8" ht="15.75" x14ac:dyDescent="0.25">
      <c r="A44" s="72" t="s">
        <v>625</v>
      </c>
      <c r="B44" s="72" t="s">
        <v>626</v>
      </c>
      <c r="C44" s="4">
        <v>43</v>
      </c>
      <c r="D44" s="6"/>
      <c r="E44" s="14">
        <v>132</v>
      </c>
      <c r="F44" s="9"/>
      <c r="G44" s="12">
        <v>87</v>
      </c>
      <c r="H44" s="11">
        <f>SUM(C44:G44)</f>
        <v>262</v>
      </c>
    </row>
    <row r="45" spans="1:8" ht="15.75" x14ac:dyDescent="0.25">
      <c r="A45" s="72" t="s">
        <v>617</v>
      </c>
      <c r="B45" s="72" t="s">
        <v>618</v>
      </c>
      <c r="C45" s="4">
        <v>35</v>
      </c>
      <c r="D45" s="6"/>
      <c r="E45" s="14">
        <v>129</v>
      </c>
      <c r="F45" s="9"/>
      <c r="G45" s="12">
        <v>37</v>
      </c>
      <c r="H45" s="11">
        <f>SUM(C45:G45)</f>
        <v>201</v>
      </c>
    </row>
    <row r="46" spans="1:8" ht="15.75" x14ac:dyDescent="0.25">
      <c r="A46" s="72" t="s">
        <v>623</v>
      </c>
      <c r="B46" s="72" t="s">
        <v>624</v>
      </c>
      <c r="C46" s="4">
        <v>35</v>
      </c>
      <c r="D46" s="6"/>
      <c r="E46" s="14">
        <v>129</v>
      </c>
      <c r="F46" s="9"/>
      <c r="G46" s="12">
        <v>30</v>
      </c>
      <c r="H46" s="11">
        <f>SUM(C46:G46)</f>
        <v>194</v>
      </c>
    </row>
    <row r="47" spans="1:8" ht="15.75" x14ac:dyDescent="0.25">
      <c r="A47" s="72" t="s">
        <v>610</v>
      </c>
      <c r="B47" s="72" t="s">
        <v>431</v>
      </c>
      <c r="C47" s="4">
        <v>30</v>
      </c>
      <c r="D47" s="6"/>
      <c r="E47" s="14">
        <v>14</v>
      </c>
      <c r="F47" s="9"/>
      <c r="G47" s="12">
        <v>88</v>
      </c>
      <c r="H47" s="11">
        <f t="shared" ref="H47:H50" si="5">SUM(C47:G47)</f>
        <v>132</v>
      </c>
    </row>
    <row r="48" spans="1:8" ht="15.75" x14ac:dyDescent="0.25">
      <c r="A48" s="72" t="s">
        <v>611</v>
      </c>
      <c r="B48" s="72" t="s">
        <v>612</v>
      </c>
      <c r="C48" s="4">
        <v>33</v>
      </c>
      <c r="D48" s="6"/>
      <c r="E48" s="14">
        <v>19</v>
      </c>
      <c r="F48" s="9"/>
      <c r="G48" s="12">
        <v>57</v>
      </c>
      <c r="H48" s="11">
        <f t="shared" si="5"/>
        <v>109</v>
      </c>
    </row>
    <row r="49" spans="1:13" ht="15.75" x14ac:dyDescent="0.25">
      <c r="A49" s="72" t="s">
        <v>619</v>
      </c>
      <c r="B49" s="72" t="s">
        <v>620</v>
      </c>
      <c r="C49" s="4">
        <v>21</v>
      </c>
      <c r="D49" s="6"/>
      <c r="E49" s="14">
        <v>43</v>
      </c>
      <c r="F49" s="9"/>
      <c r="G49" s="12">
        <v>38</v>
      </c>
      <c r="H49" s="11">
        <f t="shared" si="5"/>
        <v>102</v>
      </c>
    </row>
    <row r="50" spans="1:13" ht="15.75" x14ac:dyDescent="0.25">
      <c r="A50" s="72" t="s">
        <v>621</v>
      </c>
      <c r="B50" s="72" t="s">
        <v>622</v>
      </c>
      <c r="C50" s="4">
        <v>12</v>
      </c>
      <c r="D50" s="6"/>
      <c r="E50" s="14">
        <v>32</v>
      </c>
      <c r="F50" s="9"/>
      <c r="G50" s="12">
        <v>16</v>
      </c>
      <c r="H50" s="11">
        <f t="shared" si="5"/>
        <v>60</v>
      </c>
    </row>
    <row r="51" spans="1:13" ht="15.75" x14ac:dyDescent="0.25">
      <c r="A51" s="72" t="s">
        <v>613</v>
      </c>
      <c r="B51" s="72" t="s">
        <v>614</v>
      </c>
      <c r="C51" s="4">
        <v>27</v>
      </c>
      <c r="D51" s="6"/>
      <c r="E51" s="14">
        <v>0</v>
      </c>
      <c r="F51" s="9"/>
      <c r="G51" s="12">
        <v>0</v>
      </c>
      <c r="H51" s="11">
        <f>SUM(C51:G51)</f>
        <v>27</v>
      </c>
    </row>
    <row r="52" spans="1:13" s="25" customFormat="1" ht="15.75" x14ac:dyDescent="0.25">
      <c r="A52" s="84" t="s">
        <v>606</v>
      </c>
      <c r="B52" s="84" t="s">
        <v>607</v>
      </c>
      <c r="C52" s="40">
        <v>5</v>
      </c>
      <c r="D52" s="42"/>
      <c r="E52" s="78">
        <v>2</v>
      </c>
      <c r="F52" s="44"/>
      <c r="G52" s="49">
        <v>3</v>
      </c>
      <c r="H52" s="46">
        <f>SUM(C52:G52)</f>
        <v>10</v>
      </c>
    </row>
    <row r="53" spans="1:13" s="25" customFormat="1" ht="15.75" x14ac:dyDescent="0.25">
      <c r="A53" s="84" t="s">
        <v>615</v>
      </c>
      <c r="B53" s="84" t="s">
        <v>616</v>
      </c>
      <c r="C53" s="40">
        <v>0</v>
      </c>
      <c r="D53" s="42"/>
      <c r="E53" s="78">
        <v>0</v>
      </c>
      <c r="F53" s="44"/>
      <c r="G53" s="49">
        <v>5</v>
      </c>
      <c r="H53" s="46">
        <f>SUM(C53:G53)</f>
        <v>5</v>
      </c>
      <c r="L53" s="27">
        <v>4</v>
      </c>
      <c r="M53" s="27">
        <v>4</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E22A1-9F42-4B9C-956F-FFE104009071}">
  <dimension ref="B1:G10"/>
  <sheetViews>
    <sheetView workbookViewId="0">
      <selection activeCell="H17" sqref="H17"/>
    </sheetView>
  </sheetViews>
  <sheetFormatPr defaultRowHeight="15" x14ac:dyDescent="0.25"/>
  <cols>
    <col min="2" max="2" width="23.42578125" customWidth="1"/>
    <col min="3" max="3" width="22.85546875" customWidth="1"/>
  </cols>
  <sheetData>
    <row r="1" spans="2:7" x14ac:dyDescent="0.25">
      <c r="C1" t="s">
        <v>649</v>
      </c>
    </row>
    <row r="2" spans="2:7" x14ac:dyDescent="0.25">
      <c r="B2" s="82" t="s">
        <v>634</v>
      </c>
    </row>
    <row r="3" spans="2:7" x14ac:dyDescent="0.25">
      <c r="B3" t="s">
        <v>636</v>
      </c>
      <c r="C3" t="s">
        <v>635</v>
      </c>
      <c r="D3">
        <v>62</v>
      </c>
    </row>
    <row r="4" spans="2:7" x14ac:dyDescent="0.25">
      <c r="B4" t="s">
        <v>633</v>
      </c>
      <c r="C4" t="s">
        <v>635</v>
      </c>
      <c r="D4">
        <v>26</v>
      </c>
    </row>
    <row r="7" spans="2:7" x14ac:dyDescent="0.25">
      <c r="B7" s="82" t="s">
        <v>637</v>
      </c>
    </row>
    <row r="8" spans="2:7" x14ac:dyDescent="0.25">
      <c r="B8" t="s">
        <v>638</v>
      </c>
      <c r="C8" t="s">
        <v>639</v>
      </c>
      <c r="D8">
        <v>160</v>
      </c>
    </row>
    <row r="9" spans="2:7" x14ac:dyDescent="0.25">
      <c r="B9" t="s">
        <v>633</v>
      </c>
      <c r="C9" t="s">
        <v>635</v>
      </c>
      <c r="D9">
        <v>55</v>
      </c>
    </row>
    <row r="10" spans="2:7" x14ac:dyDescent="0.25">
      <c r="F10">
        <v>2</v>
      </c>
      <c r="G10">
        <v>2</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9DA1A7-7D00-47F3-8C89-2352C22588BC}">
  <dimension ref="C1"/>
  <sheetViews>
    <sheetView tabSelected="1" topLeftCell="A70" workbookViewId="0">
      <selection activeCell="V29" sqref="V29"/>
    </sheetView>
  </sheetViews>
  <sheetFormatPr defaultRowHeight="15" x14ac:dyDescent="0.25"/>
  <sheetData>
    <row r="1" spans="3:3" x14ac:dyDescent="0.25">
      <c r="C1" t="s">
        <v>649</v>
      </c>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5FFF4C-C4C5-4D31-8790-1A723F807B78}">
  <dimension ref="C1"/>
  <sheetViews>
    <sheetView workbookViewId="0">
      <selection sqref="A1:XFD1"/>
    </sheetView>
  </sheetViews>
  <sheetFormatPr defaultRowHeight="15" x14ac:dyDescent="0.25"/>
  <sheetData>
    <row r="1" spans="3:3" x14ac:dyDescent="0.25">
      <c r="C1" t="s">
        <v>649</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1E22D2-C9D4-4F1F-A593-AB7ABC89217D}">
  <dimension ref="B1:O11"/>
  <sheetViews>
    <sheetView workbookViewId="0">
      <selection activeCell="H27" sqref="H27"/>
    </sheetView>
  </sheetViews>
  <sheetFormatPr defaultRowHeight="15" x14ac:dyDescent="0.25"/>
  <cols>
    <col min="3" max="3" width="27.42578125" customWidth="1"/>
  </cols>
  <sheetData>
    <row r="1" spans="2:15" x14ac:dyDescent="0.25">
      <c r="C1" t="s">
        <v>649</v>
      </c>
    </row>
    <row r="2" spans="2:15" x14ac:dyDescent="0.25">
      <c r="B2" s="24"/>
      <c r="C2" s="21" t="s">
        <v>198</v>
      </c>
    </row>
    <row r="4" spans="2:15" x14ac:dyDescent="0.25">
      <c r="O4" s="23"/>
    </row>
    <row r="5" spans="2:15" x14ac:dyDescent="0.25">
      <c r="C5" s="1" t="s">
        <v>61</v>
      </c>
      <c r="E5" s="22" t="s">
        <v>1</v>
      </c>
      <c r="F5" s="3" t="s">
        <v>23</v>
      </c>
      <c r="G5" s="4" t="s">
        <v>25</v>
      </c>
      <c r="H5" s="5" t="s">
        <v>24</v>
      </c>
      <c r="I5" s="6" t="s">
        <v>26</v>
      </c>
      <c r="J5" s="7" t="s">
        <v>27</v>
      </c>
      <c r="K5" s="14" t="s">
        <v>38</v>
      </c>
      <c r="L5" s="8" t="s">
        <v>28</v>
      </c>
      <c r="M5" s="9" t="s">
        <v>29</v>
      </c>
      <c r="N5" s="10" t="s">
        <v>60</v>
      </c>
      <c r="O5" s="11" t="s">
        <v>31</v>
      </c>
    </row>
    <row r="6" spans="2:15" x14ac:dyDescent="0.25">
      <c r="E6" s="22"/>
      <c r="F6" s="3"/>
      <c r="G6" s="4"/>
      <c r="H6" s="5"/>
      <c r="I6" s="6"/>
      <c r="J6" s="7"/>
      <c r="K6" s="14"/>
      <c r="L6" s="8"/>
      <c r="M6" s="9"/>
      <c r="N6" s="10"/>
      <c r="O6" s="11"/>
    </row>
    <row r="7" spans="2:15" x14ac:dyDescent="0.25">
      <c r="E7" s="22"/>
      <c r="F7" s="3"/>
      <c r="G7" s="4"/>
      <c r="H7" s="5"/>
      <c r="I7" s="6"/>
      <c r="J7" s="7"/>
      <c r="K7" s="14"/>
      <c r="L7" s="8"/>
      <c r="M7" s="9"/>
      <c r="N7" s="10"/>
      <c r="O7" s="11"/>
    </row>
    <row r="9" spans="2:15" x14ac:dyDescent="0.25">
      <c r="C9" s="1" t="s">
        <v>62</v>
      </c>
      <c r="E9" s="22" t="s">
        <v>1</v>
      </c>
      <c r="F9" s="3" t="s">
        <v>23</v>
      </c>
      <c r="G9" s="4" t="s">
        <v>25</v>
      </c>
      <c r="H9" s="5" t="s">
        <v>24</v>
      </c>
      <c r="I9" s="6" t="s">
        <v>26</v>
      </c>
      <c r="J9" s="7" t="s">
        <v>27</v>
      </c>
      <c r="K9" s="14" t="s">
        <v>38</v>
      </c>
      <c r="L9" s="8" t="s">
        <v>28</v>
      </c>
      <c r="M9" s="9" t="s">
        <v>29</v>
      </c>
      <c r="N9" s="10" t="s">
        <v>60</v>
      </c>
      <c r="O9" s="11" t="s">
        <v>31</v>
      </c>
    </row>
    <row r="10" spans="2:15" x14ac:dyDescent="0.25">
      <c r="E10" s="22"/>
      <c r="F10" s="3"/>
      <c r="G10" s="4"/>
      <c r="H10" s="5"/>
      <c r="I10" s="6"/>
      <c r="J10" s="7"/>
      <c r="K10" s="14"/>
      <c r="L10" s="8"/>
      <c r="M10" s="9"/>
      <c r="N10" s="10"/>
      <c r="O10" s="11"/>
    </row>
    <row r="11" spans="2:15" x14ac:dyDescent="0.25">
      <c r="E11" s="22"/>
      <c r="F11" s="3"/>
      <c r="G11" s="4"/>
      <c r="H11" s="5"/>
      <c r="I11" s="6"/>
      <c r="J11" s="7"/>
      <c r="K11" s="14"/>
      <c r="L11" s="8"/>
      <c r="M11" s="9"/>
      <c r="N11" s="10"/>
      <c r="O11" s="11"/>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163"/>
  <sheetViews>
    <sheetView topLeftCell="A46" zoomScale="72" zoomScaleNormal="87" workbookViewId="0">
      <selection activeCell="J88" sqref="J88"/>
    </sheetView>
  </sheetViews>
  <sheetFormatPr defaultRowHeight="15" x14ac:dyDescent="0.25"/>
  <cols>
    <col min="1" max="1" width="64.5703125" customWidth="1"/>
    <col min="3" max="3" width="44.5703125" customWidth="1"/>
    <col min="4" max="4" width="34.85546875" customWidth="1"/>
    <col min="5" max="13" width="9.140625" customWidth="1"/>
    <col min="14" max="14" width="7.28515625" customWidth="1"/>
    <col min="19" max="19" width="9.140625" customWidth="1"/>
    <col min="20" max="20" width="21.140625" customWidth="1"/>
  </cols>
  <sheetData>
    <row r="1" spans="1:1" ht="23.25" x14ac:dyDescent="0.25">
      <c r="A1" s="53" t="s">
        <v>234</v>
      </c>
    </row>
    <row r="2" spans="1:1" ht="17.25" x14ac:dyDescent="0.25">
      <c r="A2" s="54" t="s">
        <v>235</v>
      </c>
    </row>
    <row r="3" spans="1:1" ht="18" x14ac:dyDescent="0.25">
      <c r="A3" s="55" t="s">
        <v>236</v>
      </c>
    </row>
    <row r="4" spans="1:1" ht="18" x14ac:dyDescent="0.25">
      <c r="A4" s="55" t="s">
        <v>237</v>
      </c>
    </row>
    <row r="5" spans="1:1" ht="17.25" x14ac:dyDescent="0.25">
      <c r="A5" s="54"/>
    </row>
    <row r="6" spans="1:1" ht="17.25" x14ac:dyDescent="0.25">
      <c r="A6" s="54" t="s">
        <v>238</v>
      </c>
    </row>
    <row r="7" spans="1:1" ht="18" x14ac:dyDescent="0.25">
      <c r="A7" s="55" t="s">
        <v>239</v>
      </c>
    </row>
    <row r="8" spans="1:1" ht="18" x14ac:dyDescent="0.25">
      <c r="A8" s="55" t="s">
        <v>240</v>
      </c>
    </row>
    <row r="9" spans="1:1" ht="18" x14ac:dyDescent="0.25">
      <c r="A9" s="55" t="s">
        <v>241</v>
      </c>
    </row>
    <row r="10" spans="1:1" ht="18" x14ac:dyDescent="0.25">
      <c r="A10" s="56"/>
    </row>
    <row r="11" spans="1:1" ht="17.25" x14ac:dyDescent="0.25">
      <c r="A11" s="54" t="s">
        <v>242</v>
      </c>
    </row>
    <row r="12" spans="1:1" ht="21" x14ac:dyDescent="0.25">
      <c r="A12" s="55" t="s">
        <v>243</v>
      </c>
    </row>
    <row r="13" spans="1:1" ht="21" x14ac:dyDescent="0.25">
      <c r="A13" s="55" t="s">
        <v>244</v>
      </c>
    </row>
    <row r="14" spans="1:1" ht="18" x14ac:dyDescent="0.25">
      <c r="A14" s="57"/>
    </row>
    <row r="15" spans="1:1" ht="17.25" x14ac:dyDescent="0.25">
      <c r="A15" s="54" t="s">
        <v>245</v>
      </c>
    </row>
    <row r="16" spans="1:1" ht="18" x14ac:dyDescent="0.25">
      <c r="A16" s="55" t="s">
        <v>246</v>
      </c>
    </row>
    <row r="17" spans="1:2" ht="17.25" x14ac:dyDescent="0.25">
      <c r="A17" s="55" t="s">
        <v>247</v>
      </c>
    </row>
    <row r="18" spans="1:2" ht="17.25" x14ac:dyDescent="0.25">
      <c r="A18" s="55" t="s">
        <v>248</v>
      </c>
    </row>
    <row r="19" spans="1:2" ht="18" x14ac:dyDescent="0.25">
      <c r="A19" s="57"/>
    </row>
    <row r="20" spans="1:2" ht="17.25" x14ac:dyDescent="0.25">
      <c r="A20" s="54" t="s">
        <v>249</v>
      </c>
    </row>
    <row r="21" spans="1:2" x14ac:dyDescent="0.25">
      <c r="A21" s="58" t="s">
        <v>250</v>
      </c>
      <c r="B21" s="58" t="s">
        <v>251</v>
      </c>
    </row>
    <row r="22" spans="1:2" x14ac:dyDescent="0.25">
      <c r="A22" s="59" t="s">
        <v>252</v>
      </c>
      <c r="B22" s="59" t="s">
        <v>253</v>
      </c>
    </row>
    <row r="23" spans="1:2" x14ac:dyDescent="0.25">
      <c r="A23" s="59" t="s">
        <v>254</v>
      </c>
      <c r="B23" s="59" t="s">
        <v>255</v>
      </c>
    </row>
    <row r="24" spans="1:2" x14ac:dyDescent="0.25">
      <c r="A24" s="59" t="s">
        <v>256</v>
      </c>
      <c r="B24" s="59" t="s">
        <v>257</v>
      </c>
    </row>
    <row r="25" spans="1:2" x14ac:dyDescent="0.25">
      <c r="A25" s="59" t="s">
        <v>258</v>
      </c>
      <c r="B25" s="59" t="s">
        <v>259</v>
      </c>
    </row>
    <row r="26" spans="1:2" x14ac:dyDescent="0.25">
      <c r="A26" s="59" t="s">
        <v>260</v>
      </c>
      <c r="B26" s="59" t="s">
        <v>261</v>
      </c>
    </row>
    <row r="27" spans="1:2" x14ac:dyDescent="0.25">
      <c r="A27" s="59" t="s">
        <v>262</v>
      </c>
      <c r="B27" s="59" t="s">
        <v>263</v>
      </c>
    </row>
    <row r="28" spans="1:2" x14ac:dyDescent="0.25">
      <c r="A28" s="59" t="s">
        <v>264</v>
      </c>
      <c r="B28" s="59" t="s">
        <v>265</v>
      </c>
    </row>
    <row r="29" spans="1:2" x14ac:dyDescent="0.25">
      <c r="A29" s="59" t="s">
        <v>266</v>
      </c>
      <c r="B29" s="59" t="s">
        <v>267</v>
      </c>
    </row>
    <row r="30" spans="1:2" x14ac:dyDescent="0.25">
      <c r="A30" s="60"/>
    </row>
    <row r="31" spans="1:2" ht="17.25" x14ac:dyDescent="0.25">
      <c r="A31" s="54" t="s">
        <v>268</v>
      </c>
    </row>
    <row r="32" spans="1:2" ht="18" x14ac:dyDescent="0.25">
      <c r="A32" s="55" t="s">
        <v>269</v>
      </c>
    </row>
    <row r="33" spans="1:1" ht="17.25" x14ac:dyDescent="0.25">
      <c r="A33" s="54"/>
    </row>
    <row r="34" spans="1:1" ht="17.25" x14ac:dyDescent="0.25">
      <c r="A34" s="54" t="s">
        <v>270</v>
      </c>
    </row>
    <row r="35" spans="1:1" ht="17.25" x14ac:dyDescent="0.25">
      <c r="A35" s="54" t="s">
        <v>271</v>
      </c>
    </row>
    <row r="36" spans="1:1" ht="17.25" x14ac:dyDescent="0.25">
      <c r="A36" s="61" t="s">
        <v>272</v>
      </c>
    </row>
    <row r="37" spans="1:1" ht="17.25" x14ac:dyDescent="0.25">
      <c r="A37" s="54" t="s">
        <v>273</v>
      </c>
    </row>
    <row r="38" spans="1:1" ht="17.25" x14ac:dyDescent="0.25">
      <c r="A38" s="61" t="s">
        <v>274</v>
      </c>
    </row>
    <row r="39" spans="1:1" ht="17.25" x14ac:dyDescent="0.25">
      <c r="A39" s="54" t="s">
        <v>275</v>
      </c>
    </row>
    <row r="40" spans="1:1" ht="17.25" x14ac:dyDescent="0.25">
      <c r="A40" s="61" t="s">
        <v>276</v>
      </c>
    </row>
    <row r="41" spans="1:1" ht="17.25" x14ac:dyDescent="0.25">
      <c r="A41" s="54" t="s">
        <v>277</v>
      </c>
    </row>
    <row r="42" spans="1:1" ht="17.25" x14ac:dyDescent="0.25">
      <c r="A42" s="54" t="s">
        <v>278</v>
      </c>
    </row>
    <row r="43" spans="1:1" ht="17.25" x14ac:dyDescent="0.25">
      <c r="A43" s="61" t="s">
        <v>279</v>
      </c>
    </row>
    <row r="44" spans="1:1" ht="17.25" x14ac:dyDescent="0.25">
      <c r="A44" s="54" t="s">
        <v>280</v>
      </c>
    </row>
    <row r="45" spans="1:1" ht="17.25" x14ac:dyDescent="0.25">
      <c r="A45" s="61" t="s">
        <v>281</v>
      </c>
    </row>
    <row r="46" spans="1:1" ht="17.25" x14ac:dyDescent="0.25">
      <c r="A46" s="54" t="s">
        <v>282</v>
      </c>
    </row>
    <row r="47" spans="1:1" ht="17.25" x14ac:dyDescent="0.25">
      <c r="A47" s="61" t="s">
        <v>283</v>
      </c>
    </row>
    <row r="48" spans="1:1" ht="17.25" x14ac:dyDescent="0.25">
      <c r="A48" s="54" t="s">
        <v>284</v>
      </c>
    </row>
    <row r="49" spans="1:1" ht="17.25" x14ac:dyDescent="0.25">
      <c r="A49" s="61" t="s">
        <v>285</v>
      </c>
    </row>
    <row r="50" spans="1:1" ht="17.25" x14ac:dyDescent="0.25">
      <c r="A50" s="54" t="s">
        <v>286</v>
      </c>
    </row>
    <row r="51" spans="1:1" ht="17.25" x14ac:dyDescent="0.25">
      <c r="A51" s="61" t="s">
        <v>287</v>
      </c>
    </row>
    <row r="52" spans="1:1" ht="17.25" x14ac:dyDescent="0.25">
      <c r="A52" s="54" t="s">
        <v>288</v>
      </c>
    </row>
    <row r="53" spans="1:1" ht="17.25" x14ac:dyDescent="0.25">
      <c r="A53" s="61" t="s">
        <v>289</v>
      </c>
    </row>
    <row r="54" spans="1:1" ht="17.25" x14ac:dyDescent="0.25">
      <c r="A54" s="54" t="s">
        <v>290</v>
      </c>
    </row>
    <row r="55" spans="1:1" ht="17.25" x14ac:dyDescent="0.25">
      <c r="A55" s="61" t="s">
        <v>291</v>
      </c>
    </row>
    <row r="56" spans="1:1" ht="17.25" x14ac:dyDescent="0.25">
      <c r="A56" s="61"/>
    </row>
    <row r="57" spans="1:1" ht="17.25" x14ac:dyDescent="0.25">
      <c r="A57" s="54" t="s">
        <v>292</v>
      </c>
    </row>
    <row r="58" spans="1:1" ht="17.25" x14ac:dyDescent="0.25">
      <c r="A58" s="61" t="s">
        <v>293</v>
      </c>
    </row>
    <row r="59" spans="1:1" ht="17.25" x14ac:dyDescent="0.25">
      <c r="A59" s="54" t="s">
        <v>294</v>
      </c>
    </row>
    <row r="60" spans="1:1" ht="17.25" x14ac:dyDescent="0.25">
      <c r="A60" s="61" t="s">
        <v>295</v>
      </c>
    </row>
    <row r="61" spans="1:1" ht="17.25" x14ac:dyDescent="0.25">
      <c r="A61" s="54" t="s">
        <v>296</v>
      </c>
    </row>
    <row r="62" spans="1:1" ht="17.25" x14ac:dyDescent="0.25">
      <c r="A62" s="61" t="s">
        <v>297</v>
      </c>
    </row>
    <row r="63" spans="1:1" ht="17.25" x14ac:dyDescent="0.25">
      <c r="A63" s="54" t="s">
        <v>298</v>
      </c>
    </row>
    <row r="64" spans="1:1" ht="17.25" x14ac:dyDescent="0.25">
      <c r="A64" s="61" t="s">
        <v>299</v>
      </c>
    </row>
    <row r="65" spans="1:1" ht="17.25" x14ac:dyDescent="0.25">
      <c r="A65" s="54" t="s">
        <v>300</v>
      </c>
    </row>
    <row r="66" spans="1:1" ht="17.25" x14ac:dyDescent="0.25">
      <c r="A66" s="61" t="s">
        <v>301</v>
      </c>
    </row>
    <row r="67" spans="1:1" ht="17.25" x14ac:dyDescent="0.25">
      <c r="A67" s="54" t="s">
        <v>302</v>
      </c>
    </row>
    <row r="68" spans="1:1" ht="17.25" x14ac:dyDescent="0.25">
      <c r="A68" s="61" t="s">
        <v>303</v>
      </c>
    </row>
    <row r="69" spans="1:1" ht="17.25" x14ac:dyDescent="0.25">
      <c r="A69" s="54" t="s">
        <v>304</v>
      </c>
    </row>
    <row r="70" spans="1:1" ht="17.25" x14ac:dyDescent="0.25">
      <c r="A70" s="61" t="s">
        <v>305</v>
      </c>
    </row>
    <row r="71" spans="1:1" ht="17.25" x14ac:dyDescent="0.25">
      <c r="A71" s="54" t="s">
        <v>306</v>
      </c>
    </row>
    <row r="72" spans="1:1" ht="17.25" x14ac:dyDescent="0.25">
      <c r="A72" s="61" t="s">
        <v>307</v>
      </c>
    </row>
    <row r="73" spans="1:1" ht="17.25" x14ac:dyDescent="0.25">
      <c r="A73" s="54" t="s">
        <v>308</v>
      </c>
    </row>
    <row r="74" spans="1:1" ht="17.25" x14ac:dyDescent="0.25">
      <c r="A74" s="61" t="s">
        <v>309</v>
      </c>
    </row>
    <row r="75" spans="1:1" ht="17.25" x14ac:dyDescent="0.25">
      <c r="A75" s="54" t="s">
        <v>310</v>
      </c>
    </row>
    <row r="76" spans="1:1" ht="17.25" x14ac:dyDescent="0.25">
      <c r="A76" s="61" t="s">
        <v>311</v>
      </c>
    </row>
    <row r="77" spans="1:1" ht="17.25" x14ac:dyDescent="0.25">
      <c r="A77" s="54" t="s">
        <v>312</v>
      </c>
    </row>
    <row r="78" spans="1:1" ht="17.25" x14ac:dyDescent="0.25">
      <c r="A78" s="61" t="s">
        <v>313</v>
      </c>
    </row>
    <row r="79" spans="1:1" ht="17.25" x14ac:dyDescent="0.25">
      <c r="A79" s="54" t="s">
        <v>314</v>
      </c>
    </row>
    <row r="80" spans="1:1" ht="17.25" x14ac:dyDescent="0.25">
      <c r="A80" s="61" t="s">
        <v>315</v>
      </c>
    </row>
    <row r="81" spans="1:1" ht="17.25" x14ac:dyDescent="0.25">
      <c r="A81" s="54" t="s">
        <v>316</v>
      </c>
    </row>
    <row r="82" spans="1:1" ht="17.25" x14ac:dyDescent="0.25">
      <c r="A82" s="61" t="s">
        <v>317</v>
      </c>
    </row>
    <row r="83" spans="1:1" ht="17.25" x14ac:dyDescent="0.25">
      <c r="A83" s="54" t="s">
        <v>318</v>
      </c>
    </row>
    <row r="84" spans="1:1" ht="17.25" x14ac:dyDescent="0.25">
      <c r="A84" s="61" t="s">
        <v>319</v>
      </c>
    </row>
    <row r="85" spans="1:1" ht="17.25" x14ac:dyDescent="0.25">
      <c r="A85" s="54" t="s">
        <v>320</v>
      </c>
    </row>
    <row r="86" spans="1:1" ht="17.25" x14ac:dyDescent="0.25">
      <c r="A86" s="61" t="s">
        <v>321</v>
      </c>
    </row>
    <row r="87" spans="1:1" ht="17.25" x14ac:dyDescent="0.25">
      <c r="A87" s="54" t="s">
        <v>322</v>
      </c>
    </row>
    <row r="88" spans="1:1" ht="17.25" x14ac:dyDescent="0.25">
      <c r="A88" s="61" t="s">
        <v>323</v>
      </c>
    </row>
    <row r="89" spans="1:1" ht="17.25" x14ac:dyDescent="0.25">
      <c r="A89" s="54" t="s">
        <v>324</v>
      </c>
    </row>
    <row r="90" spans="1:1" ht="17.25" x14ac:dyDescent="0.25">
      <c r="A90" s="61" t="s">
        <v>325</v>
      </c>
    </row>
    <row r="91" spans="1:1" ht="17.25" x14ac:dyDescent="0.25">
      <c r="A91" s="54" t="s">
        <v>326</v>
      </c>
    </row>
    <row r="92" spans="1:1" ht="17.25" x14ac:dyDescent="0.25">
      <c r="A92" s="61" t="s">
        <v>327</v>
      </c>
    </row>
    <row r="93" spans="1:1" ht="17.25" x14ac:dyDescent="0.25">
      <c r="A93" s="54" t="s">
        <v>328</v>
      </c>
    </row>
    <row r="94" spans="1:1" ht="17.25" x14ac:dyDescent="0.25">
      <c r="A94" s="61" t="s">
        <v>329</v>
      </c>
    </row>
    <row r="95" spans="1:1" ht="17.25" x14ac:dyDescent="0.25">
      <c r="A95" s="54" t="s">
        <v>330</v>
      </c>
    </row>
    <row r="96" spans="1:1" ht="17.25" x14ac:dyDescent="0.25">
      <c r="A96" s="61" t="s">
        <v>331</v>
      </c>
    </row>
    <row r="97" spans="1:1" ht="17.25" x14ac:dyDescent="0.25">
      <c r="A97" s="54" t="s">
        <v>332</v>
      </c>
    </row>
    <row r="98" spans="1:1" ht="17.25" x14ac:dyDescent="0.25">
      <c r="A98" s="61" t="s">
        <v>333</v>
      </c>
    </row>
    <row r="99" spans="1:1" ht="17.25" x14ac:dyDescent="0.25">
      <c r="A99" s="54" t="s">
        <v>334</v>
      </c>
    </row>
    <row r="100" spans="1:1" ht="17.25" x14ac:dyDescent="0.25">
      <c r="A100" s="61" t="s">
        <v>335</v>
      </c>
    </row>
    <row r="101" spans="1:1" ht="17.25" x14ac:dyDescent="0.25">
      <c r="A101" s="54" t="s">
        <v>336</v>
      </c>
    </row>
    <row r="102" spans="1:1" ht="17.25" x14ac:dyDescent="0.25">
      <c r="A102" s="61" t="s">
        <v>337</v>
      </c>
    </row>
    <row r="103" spans="1:1" ht="17.25" x14ac:dyDescent="0.25">
      <c r="A103" s="54" t="s">
        <v>338</v>
      </c>
    </row>
    <row r="104" spans="1:1" ht="17.25" x14ac:dyDescent="0.25">
      <c r="A104" s="61" t="s">
        <v>339</v>
      </c>
    </row>
    <row r="105" spans="1:1" ht="17.25" x14ac:dyDescent="0.25">
      <c r="A105" s="54" t="s">
        <v>340</v>
      </c>
    </row>
    <row r="106" spans="1:1" ht="17.25" x14ac:dyDescent="0.25">
      <c r="A106" s="61" t="s">
        <v>341</v>
      </c>
    </row>
    <row r="107" spans="1:1" ht="17.25" x14ac:dyDescent="0.25">
      <c r="A107" s="54" t="s">
        <v>342</v>
      </c>
    </row>
    <row r="108" spans="1:1" ht="17.25" x14ac:dyDescent="0.25">
      <c r="A108" s="54" t="s">
        <v>343</v>
      </c>
    </row>
    <row r="109" spans="1:1" ht="17.25" x14ac:dyDescent="0.25">
      <c r="A109" s="61" t="s">
        <v>341</v>
      </c>
    </row>
    <row r="110" spans="1:1" ht="17.25" x14ac:dyDescent="0.25">
      <c r="A110" s="54" t="s">
        <v>344</v>
      </c>
    </row>
    <row r="111" spans="1:1" ht="17.25" x14ac:dyDescent="0.25">
      <c r="A111" s="61" t="s">
        <v>345</v>
      </c>
    </row>
    <row r="112" spans="1:1" ht="17.25" x14ac:dyDescent="0.25">
      <c r="A112" s="54" t="s">
        <v>346</v>
      </c>
    </row>
    <row r="113" spans="1:1" ht="17.25" x14ac:dyDescent="0.25">
      <c r="A113" s="61" t="s">
        <v>347</v>
      </c>
    </row>
    <row r="114" spans="1:1" ht="17.25" x14ac:dyDescent="0.25">
      <c r="A114" s="54" t="s">
        <v>348</v>
      </c>
    </row>
    <row r="115" spans="1:1" ht="17.25" x14ac:dyDescent="0.25">
      <c r="A115" s="61" t="s">
        <v>349</v>
      </c>
    </row>
    <row r="116" spans="1:1" ht="17.25" x14ac:dyDescent="0.25">
      <c r="A116" s="62" t="s">
        <v>350</v>
      </c>
    </row>
    <row r="117" spans="1:1" ht="17.25" x14ac:dyDescent="0.25">
      <c r="A117" s="62" t="s">
        <v>351</v>
      </c>
    </row>
    <row r="118" spans="1:1" ht="17.25" x14ac:dyDescent="0.25">
      <c r="A118" s="62" t="s">
        <v>352</v>
      </c>
    </row>
    <row r="119" spans="1:1" ht="17.25" x14ac:dyDescent="0.25">
      <c r="A119" s="62" t="s">
        <v>353</v>
      </c>
    </row>
    <row r="120" spans="1:1" ht="17.25" x14ac:dyDescent="0.25">
      <c r="A120" s="62" t="s">
        <v>354</v>
      </c>
    </row>
    <row r="121" spans="1:1" ht="20.25" x14ac:dyDescent="0.25">
      <c r="A121" s="62" t="s">
        <v>355</v>
      </c>
    </row>
    <row r="122" spans="1:1" ht="17.25" x14ac:dyDescent="0.25">
      <c r="A122" s="62" t="s">
        <v>356</v>
      </c>
    </row>
    <row r="123" spans="1:1" ht="17.25" x14ac:dyDescent="0.25">
      <c r="A123" s="54" t="s">
        <v>357</v>
      </c>
    </row>
    <row r="124" spans="1:1" ht="17.25" x14ac:dyDescent="0.25">
      <c r="A124" s="61" t="s">
        <v>358</v>
      </c>
    </row>
    <row r="125" spans="1:1" ht="17.25" x14ac:dyDescent="0.25">
      <c r="A125" s="54" t="s">
        <v>359</v>
      </c>
    </row>
    <row r="126" spans="1:1" ht="17.25" x14ac:dyDescent="0.25">
      <c r="A126" s="61" t="s">
        <v>360</v>
      </c>
    </row>
    <row r="127" spans="1:1" ht="17.25" x14ac:dyDescent="0.25">
      <c r="A127" s="54" t="s">
        <v>361</v>
      </c>
    </row>
    <row r="128" spans="1:1" ht="17.25" x14ac:dyDescent="0.25">
      <c r="A128" s="61" t="s">
        <v>362</v>
      </c>
    </row>
    <row r="129" spans="1:1" ht="17.25" x14ac:dyDescent="0.25">
      <c r="A129" s="54" t="s">
        <v>363</v>
      </c>
    </row>
    <row r="130" spans="1:1" ht="17.25" x14ac:dyDescent="0.25">
      <c r="A130" s="61" t="s">
        <v>364</v>
      </c>
    </row>
    <row r="131" spans="1:1" ht="17.25" x14ac:dyDescent="0.25">
      <c r="A131" s="54" t="s">
        <v>365</v>
      </c>
    </row>
    <row r="132" spans="1:1" ht="17.25" x14ac:dyDescent="0.25">
      <c r="A132" s="61" t="s">
        <v>366</v>
      </c>
    </row>
    <row r="133" spans="1:1" ht="17.25" x14ac:dyDescent="0.25">
      <c r="A133" s="54" t="s">
        <v>367</v>
      </c>
    </row>
    <row r="134" spans="1:1" ht="17.25" x14ac:dyDescent="0.25">
      <c r="A134" s="61" t="s">
        <v>368</v>
      </c>
    </row>
    <row r="135" spans="1:1" ht="17.25" x14ac:dyDescent="0.25">
      <c r="A135" s="54" t="s">
        <v>369</v>
      </c>
    </row>
    <row r="136" spans="1:1" ht="17.25" x14ac:dyDescent="0.25">
      <c r="A136" s="61" t="s">
        <v>370</v>
      </c>
    </row>
    <row r="137" spans="1:1" ht="17.25" x14ac:dyDescent="0.25">
      <c r="A137" s="54" t="s">
        <v>371</v>
      </c>
    </row>
    <row r="138" spans="1:1" ht="17.25" x14ac:dyDescent="0.25">
      <c r="A138" s="61" t="s">
        <v>372</v>
      </c>
    </row>
    <row r="139" spans="1:1" ht="17.25" x14ac:dyDescent="0.25">
      <c r="A139" s="54" t="s">
        <v>373</v>
      </c>
    </row>
    <row r="140" spans="1:1" ht="17.25" x14ac:dyDescent="0.25">
      <c r="A140" s="61" t="s">
        <v>374</v>
      </c>
    </row>
    <row r="141" spans="1:1" ht="17.25" x14ac:dyDescent="0.25">
      <c r="A141" s="54" t="s">
        <v>375</v>
      </c>
    </row>
    <row r="142" spans="1:1" ht="17.25" x14ac:dyDescent="0.25">
      <c r="A142" s="54" t="s">
        <v>376</v>
      </c>
    </row>
    <row r="143" spans="1:1" ht="17.25" x14ac:dyDescent="0.25">
      <c r="A143" s="61" t="s">
        <v>377</v>
      </c>
    </row>
    <row r="144" spans="1:1" ht="17.25" x14ac:dyDescent="0.25">
      <c r="A144" s="54" t="s">
        <v>378</v>
      </c>
    </row>
    <row r="145" spans="1:1" ht="17.25" x14ac:dyDescent="0.25">
      <c r="A145" s="61" t="s">
        <v>379</v>
      </c>
    </row>
    <row r="146" spans="1:1" ht="17.25" x14ac:dyDescent="0.25">
      <c r="A146" s="54" t="s">
        <v>380</v>
      </c>
    </row>
    <row r="147" spans="1:1" ht="17.25" x14ac:dyDescent="0.25">
      <c r="A147" s="61" t="s">
        <v>381</v>
      </c>
    </row>
    <row r="148" spans="1:1" ht="17.25" x14ac:dyDescent="0.25">
      <c r="A148" s="54" t="s">
        <v>382</v>
      </c>
    </row>
    <row r="149" spans="1:1" ht="17.25" x14ac:dyDescent="0.25">
      <c r="A149" s="61" t="s">
        <v>383</v>
      </c>
    </row>
    <row r="150" spans="1:1" ht="17.25" x14ac:dyDescent="0.25">
      <c r="A150" s="61"/>
    </row>
    <row r="151" spans="1:1" ht="17.25" x14ac:dyDescent="0.25">
      <c r="A151" s="61"/>
    </row>
    <row r="152" spans="1:1" ht="17.25" x14ac:dyDescent="0.25">
      <c r="A152" s="61"/>
    </row>
    <row r="153" spans="1:1" ht="17.25" x14ac:dyDescent="0.25">
      <c r="A153" s="61" t="s">
        <v>384</v>
      </c>
    </row>
    <row r="154" spans="1:1" ht="17.25" x14ac:dyDescent="0.25">
      <c r="A154" s="63" t="s">
        <v>385</v>
      </c>
    </row>
    <row r="155" spans="1:1" ht="17.25" x14ac:dyDescent="0.25">
      <c r="A155" s="63" t="s">
        <v>386</v>
      </c>
    </row>
    <row r="156" spans="1:1" ht="20.25" x14ac:dyDescent="0.25">
      <c r="A156" s="63" t="s">
        <v>387</v>
      </c>
    </row>
    <row r="157" spans="1:1" ht="17.25" x14ac:dyDescent="0.25">
      <c r="A157" s="63" t="s">
        <v>388</v>
      </c>
    </row>
    <row r="158" spans="1:1" ht="17.25" x14ac:dyDescent="0.25">
      <c r="A158" s="63" t="s">
        <v>389</v>
      </c>
    </row>
    <row r="159" spans="1:1" ht="17.25" x14ac:dyDescent="0.25">
      <c r="A159" s="63" t="s">
        <v>390</v>
      </c>
    </row>
    <row r="160" spans="1:1" ht="17.25" x14ac:dyDescent="0.25">
      <c r="A160" s="63" t="s">
        <v>391</v>
      </c>
    </row>
    <row r="161" spans="1:1" ht="17.25" x14ac:dyDescent="0.25">
      <c r="A161" s="63" t="s">
        <v>392</v>
      </c>
    </row>
    <row r="162" spans="1:1" ht="17.25" x14ac:dyDescent="0.25">
      <c r="A162" s="63" t="s">
        <v>393</v>
      </c>
    </row>
    <row r="163" spans="1:1" ht="17.25" x14ac:dyDescent="0.25">
      <c r="A163" s="63" t="s">
        <v>394</v>
      </c>
    </row>
  </sheetData>
  <pageMargins left="0.7" right="0.7" top="0.75" bottom="0.75" header="0.3" footer="0.3"/>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42D40C-7104-4C5C-8BA5-59572CD6FC27}">
  <dimension ref="B1:S49"/>
  <sheetViews>
    <sheetView topLeftCell="A20" workbookViewId="0">
      <selection activeCell="A54" sqref="A54"/>
    </sheetView>
  </sheetViews>
  <sheetFormatPr defaultRowHeight="15" x14ac:dyDescent="0.25"/>
  <cols>
    <col min="3" max="3" width="31.42578125" customWidth="1"/>
  </cols>
  <sheetData>
    <row r="1" spans="2:19" x14ac:dyDescent="0.25">
      <c r="C1" t="s">
        <v>649</v>
      </c>
    </row>
    <row r="2" spans="2:19" x14ac:dyDescent="0.25">
      <c r="B2" s="24"/>
      <c r="C2" s="21" t="s">
        <v>602</v>
      </c>
    </row>
    <row r="4" spans="2:19" x14ac:dyDescent="0.25">
      <c r="C4" s="1" t="s">
        <v>0</v>
      </c>
      <c r="E4" s="2" t="s">
        <v>1</v>
      </c>
      <c r="F4" s="3" t="s">
        <v>23</v>
      </c>
      <c r="G4" s="4" t="s">
        <v>25</v>
      </c>
      <c r="H4" s="5" t="s">
        <v>24</v>
      </c>
      <c r="I4" s="6" t="s">
        <v>26</v>
      </c>
      <c r="J4" s="7" t="s">
        <v>27</v>
      </c>
      <c r="K4" s="9" t="s">
        <v>29</v>
      </c>
      <c r="L4" s="10" t="s">
        <v>30</v>
      </c>
      <c r="M4" s="10" t="s">
        <v>579</v>
      </c>
      <c r="N4" s="11" t="s">
        <v>31</v>
      </c>
    </row>
    <row r="5" spans="2:19" x14ac:dyDescent="0.25">
      <c r="C5" t="s">
        <v>102</v>
      </c>
      <c r="E5" s="2">
        <v>6</v>
      </c>
      <c r="F5" s="3">
        <v>20</v>
      </c>
      <c r="G5" s="15">
        <v>24</v>
      </c>
      <c r="H5" s="5"/>
      <c r="I5" s="6">
        <v>40</v>
      </c>
      <c r="J5" s="7"/>
      <c r="K5" s="9">
        <v>22</v>
      </c>
      <c r="L5" s="10"/>
      <c r="M5" s="10">
        <v>25</v>
      </c>
      <c r="N5" s="11">
        <f>SUM(E5:M5)</f>
        <v>137</v>
      </c>
    </row>
    <row r="6" spans="2:19" x14ac:dyDescent="0.25">
      <c r="C6" t="s">
        <v>40</v>
      </c>
      <c r="E6" s="2">
        <v>35</v>
      </c>
      <c r="F6" s="3">
        <v>0</v>
      </c>
      <c r="G6" s="15">
        <v>24</v>
      </c>
      <c r="H6" s="5"/>
      <c r="I6" s="6">
        <v>32</v>
      </c>
      <c r="J6" s="7"/>
      <c r="K6" s="9">
        <v>21</v>
      </c>
      <c r="L6" s="10"/>
      <c r="M6" s="10"/>
      <c r="N6" s="11">
        <f>SUM(E6:M6)</f>
        <v>112</v>
      </c>
    </row>
    <row r="7" spans="2:19" s="27" customFormat="1" x14ac:dyDescent="0.25">
      <c r="C7" s="27" t="s">
        <v>424</v>
      </c>
      <c r="E7" s="28">
        <v>0</v>
      </c>
      <c r="F7" s="29">
        <v>0</v>
      </c>
      <c r="G7" s="48">
        <v>23</v>
      </c>
      <c r="H7" s="31"/>
      <c r="I7" s="32">
        <v>64</v>
      </c>
      <c r="J7" s="33"/>
      <c r="K7" s="36">
        <v>24</v>
      </c>
      <c r="L7" s="37"/>
      <c r="M7" s="37"/>
      <c r="N7" s="11">
        <f>SUM(E7:M7)</f>
        <v>111</v>
      </c>
    </row>
    <row r="8" spans="2:19" x14ac:dyDescent="0.25">
      <c r="C8" t="s">
        <v>76</v>
      </c>
      <c r="E8" s="2">
        <v>17</v>
      </c>
      <c r="F8" s="3">
        <v>0</v>
      </c>
      <c r="G8" s="15">
        <v>26</v>
      </c>
      <c r="H8" s="5"/>
      <c r="I8" s="6">
        <v>28</v>
      </c>
      <c r="J8" s="7"/>
      <c r="K8" s="9">
        <v>18</v>
      </c>
      <c r="L8" s="10"/>
      <c r="M8" s="10"/>
      <c r="N8" s="11">
        <f t="shared" ref="N8:N10" si="0">SUM(E8:M8)</f>
        <v>89</v>
      </c>
    </row>
    <row r="9" spans="2:19" x14ac:dyDescent="0.25">
      <c r="C9" t="s">
        <v>101</v>
      </c>
      <c r="E9" s="2">
        <v>17</v>
      </c>
      <c r="F9" s="3">
        <v>0</v>
      </c>
      <c r="G9" s="15"/>
      <c r="H9" s="5"/>
      <c r="I9" s="6">
        <v>36</v>
      </c>
      <c r="J9" s="7"/>
      <c r="K9" s="9"/>
      <c r="L9" s="10"/>
      <c r="M9" s="10"/>
      <c r="N9" s="11">
        <f t="shared" si="0"/>
        <v>53</v>
      </c>
    </row>
    <row r="10" spans="2:19" x14ac:dyDescent="0.25">
      <c r="C10" t="s">
        <v>642</v>
      </c>
      <c r="E10" s="2"/>
      <c r="F10" s="3"/>
      <c r="G10" s="15"/>
      <c r="H10" s="5"/>
      <c r="I10" s="6"/>
      <c r="J10" s="7"/>
      <c r="K10" s="9"/>
      <c r="L10" s="10"/>
      <c r="M10" s="10">
        <v>21</v>
      </c>
      <c r="N10" s="11">
        <f t="shared" si="0"/>
        <v>21</v>
      </c>
    </row>
    <row r="11" spans="2:19" s="25" customFormat="1" x14ac:dyDescent="0.25">
      <c r="C11" s="25" t="s">
        <v>45</v>
      </c>
      <c r="E11" s="26">
        <v>27</v>
      </c>
      <c r="F11" s="39">
        <v>0</v>
      </c>
      <c r="G11" s="47"/>
      <c r="H11" s="41"/>
      <c r="I11" s="42"/>
      <c r="J11" s="43"/>
      <c r="K11" s="44"/>
      <c r="L11" s="45"/>
      <c r="M11" s="45"/>
      <c r="N11" s="46">
        <f>SUM(E11:M11)</f>
        <v>27</v>
      </c>
    </row>
    <row r="13" spans="2:19" x14ac:dyDescent="0.25">
      <c r="C13" s="1" t="s">
        <v>33</v>
      </c>
      <c r="E13" s="2" t="s">
        <v>1</v>
      </c>
      <c r="F13" s="3" t="s">
        <v>23</v>
      </c>
      <c r="G13" s="4" t="s">
        <v>25</v>
      </c>
      <c r="H13" s="5" t="s">
        <v>24</v>
      </c>
      <c r="I13" s="6" t="s">
        <v>26</v>
      </c>
      <c r="J13" s="7" t="s">
        <v>27</v>
      </c>
      <c r="K13" s="9" t="s">
        <v>29</v>
      </c>
      <c r="L13" s="10" t="s">
        <v>30</v>
      </c>
      <c r="M13" s="10"/>
      <c r="N13" s="11" t="s">
        <v>31</v>
      </c>
      <c r="S13" s="16"/>
    </row>
    <row r="14" spans="2:19" x14ac:dyDescent="0.25">
      <c r="C14" t="s">
        <v>85</v>
      </c>
      <c r="E14" s="2">
        <v>29</v>
      </c>
      <c r="F14" s="3">
        <v>0</v>
      </c>
      <c r="G14" s="4">
        <v>21</v>
      </c>
      <c r="H14" s="5"/>
      <c r="I14" s="6">
        <v>33</v>
      </c>
      <c r="J14" s="7"/>
      <c r="K14" s="9">
        <v>20</v>
      </c>
      <c r="L14" s="10"/>
      <c r="M14" s="10"/>
      <c r="N14" s="11">
        <f>SUM(E14:L14)</f>
        <v>103</v>
      </c>
      <c r="S14" s="16"/>
    </row>
    <row r="15" spans="2:19" x14ac:dyDescent="0.25">
      <c r="E15" s="12"/>
      <c r="F15" s="12"/>
      <c r="G15" s="12"/>
      <c r="H15" s="12"/>
      <c r="I15" s="12"/>
      <c r="J15" s="12"/>
      <c r="K15" s="12"/>
      <c r="L15" s="12"/>
      <c r="M15" s="12"/>
      <c r="N15" s="12"/>
      <c r="S15" s="17"/>
    </row>
    <row r="16" spans="2:19" x14ac:dyDescent="0.25">
      <c r="C16" s="1" t="s">
        <v>54</v>
      </c>
      <c r="E16" s="2" t="s">
        <v>1</v>
      </c>
      <c r="F16" s="3" t="s">
        <v>23</v>
      </c>
      <c r="G16" s="4" t="s">
        <v>25</v>
      </c>
      <c r="H16" s="5" t="s">
        <v>24</v>
      </c>
      <c r="I16" s="6" t="s">
        <v>26</v>
      </c>
      <c r="J16" s="7" t="s">
        <v>27</v>
      </c>
      <c r="K16" s="9" t="s">
        <v>29</v>
      </c>
      <c r="L16" s="10" t="s">
        <v>30</v>
      </c>
      <c r="M16" s="10" t="s">
        <v>579</v>
      </c>
      <c r="N16" s="11" t="s">
        <v>31</v>
      </c>
      <c r="S16" s="17"/>
    </row>
    <row r="17" spans="3:19" s="27" customFormat="1" x14ac:dyDescent="0.25">
      <c r="C17" s="27" t="s">
        <v>564</v>
      </c>
      <c r="E17" s="28"/>
      <c r="F17" s="29"/>
      <c r="G17" s="30"/>
      <c r="H17" s="31">
        <v>29</v>
      </c>
      <c r="I17" s="32">
        <v>40</v>
      </c>
      <c r="J17" s="33"/>
      <c r="K17" s="36">
        <v>14</v>
      </c>
      <c r="L17" s="37"/>
      <c r="M17" s="37"/>
      <c r="N17" s="38">
        <f>SUM(E17:M17)</f>
        <v>83</v>
      </c>
      <c r="S17" s="52"/>
    </row>
    <row r="18" spans="3:19" s="27" customFormat="1" x14ac:dyDescent="0.25">
      <c r="C18" s="27" t="s">
        <v>103</v>
      </c>
      <c r="E18" s="28">
        <v>20</v>
      </c>
      <c r="F18" s="29">
        <v>0</v>
      </c>
      <c r="G18" s="30"/>
      <c r="H18" s="31"/>
      <c r="I18" s="32">
        <v>16</v>
      </c>
      <c r="J18" s="33"/>
      <c r="K18" s="36">
        <v>17</v>
      </c>
      <c r="L18" s="37"/>
      <c r="M18" s="37">
        <v>19</v>
      </c>
      <c r="N18" s="38">
        <f>SUM(E18:M18)</f>
        <v>72</v>
      </c>
      <c r="S18" s="51"/>
    </row>
    <row r="19" spans="3:19" s="25" customFormat="1" x14ac:dyDescent="0.25">
      <c r="C19" s="25" t="s">
        <v>203</v>
      </c>
      <c r="E19" s="26">
        <v>0</v>
      </c>
      <c r="F19" s="39">
        <v>7</v>
      </c>
      <c r="G19" s="40"/>
      <c r="H19" s="41"/>
      <c r="I19" s="42"/>
      <c r="J19" s="43"/>
      <c r="K19" s="44"/>
      <c r="L19" s="45"/>
      <c r="M19" s="45"/>
      <c r="N19" s="46">
        <f t="shared" ref="N19:N20" si="1">SUM(E19:M19)</f>
        <v>7</v>
      </c>
      <c r="S19" s="76"/>
    </row>
    <row r="20" spans="3:19" s="25" customFormat="1" x14ac:dyDescent="0.25">
      <c r="C20" s="25" t="s">
        <v>417</v>
      </c>
      <c r="E20" s="26">
        <v>0</v>
      </c>
      <c r="F20" s="39">
        <v>0</v>
      </c>
      <c r="G20" s="40">
        <v>6</v>
      </c>
      <c r="H20" s="41"/>
      <c r="I20" s="42"/>
      <c r="J20" s="43"/>
      <c r="K20" s="44"/>
      <c r="L20" s="45"/>
      <c r="M20" s="45"/>
      <c r="N20" s="46">
        <f t="shared" si="1"/>
        <v>6</v>
      </c>
      <c r="S20" s="76"/>
    </row>
    <row r="22" spans="3:19" x14ac:dyDescent="0.25">
      <c r="C22" s="1" t="s">
        <v>55</v>
      </c>
      <c r="E22" s="2" t="s">
        <v>1</v>
      </c>
      <c r="F22" s="3" t="s">
        <v>23</v>
      </c>
      <c r="G22" s="4" t="s">
        <v>25</v>
      </c>
      <c r="H22" s="5" t="s">
        <v>24</v>
      </c>
      <c r="I22" s="6" t="s">
        <v>26</v>
      </c>
      <c r="J22" s="7" t="s">
        <v>27</v>
      </c>
      <c r="K22" s="9" t="s">
        <v>29</v>
      </c>
      <c r="L22" s="10" t="s">
        <v>30</v>
      </c>
      <c r="M22" s="10" t="s">
        <v>579</v>
      </c>
      <c r="N22" s="11" t="s">
        <v>31</v>
      </c>
      <c r="S22" s="18"/>
    </row>
    <row r="23" spans="3:19" x14ac:dyDescent="0.25">
      <c r="C23" t="s">
        <v>88</v>
      </c>
      <c r="E23" s="2">
        <v>28</v>
      </c>
      <c r="F23" s="3">
        <v>0</v>
      </c>
      <c r="G23" s="4">
        <v>0</v>
      </c>
      <c r="H23" s="5">
        <v>24</v>
      </c>
      <c r="I23" s="6">
        <v>0</v>
      </c>
      <c r="J23" s="7">
        <v>0</v>
      </c>
      <c r="K23" s="9">
        <v>25</v>
      </c>
      <c r="L23" s="10">
        <v>0</v>
      </c>
      <c r="M23" s="10">
        <v>16</v>
      </c>
      <c r="N23" s="38">
        <f>SUM(E23:M23)</f>
        <v>93</v>
      </c>
      <c r="S23" s="18"/>
    </row>
    <row r="24" spans="3:19" s="27" customFormat="1" x14ac:dyDescent="0.25">
      <c r="C24" s="27" t="s">
        <v>40</v>
      </c>
      <c r="E24" s="28">
        <v>0</v>
      </c>
      <c r="F24" s="29">
        <v>0</v>
      </c>
      <c r="G24" s="30">
        <v>21</v>
      </c>
      <c r="H24" s="31"/>
      <c r="I24" s="32">
        <v>40</v>
      </c>
      <c r="J24" s="33"/>
      <c r="K24" s="36">
        <v>21</v>
      </c>
      <c r="L24" s="37"/>
      <c r="M24" s="37"/>
      <c r="N24" s="38">
        <f t="shared" ref="N24:N28" si="2">SUM(E24:M24)</f>
        <v>82</v>
      </c>
      <c r="S24" s="52"/>
    </row>
    <row r="25" spans="3:19" s="27" customFormat="1" x14ac:dyDescent="0.25">
      <c r="C25" s="27" t="s">
        <v>443</v>
      </c>
      <c r="E25" s="28">
        <v>0</v>
      </c>
      <c r="F25" s="29">
        <v>0</v>
      </c>
      <c r="G25" s="30">
        <v>13</v>
      </c>
      <c r="H25" s="31">
        <v>17</v>
      </c>
      <c r="I25" s="32">
        <v>6</v>
      </c>
      <c r="J25" s="33"/>
      <c r="K25" s="36">
        <v>13</v>
      </c>
      <c r="L25" s="37"/>
      <c r="M25" s="37">
        <v>13</v>
      </c>
      <c r="N25" s="38">
        <f>SUM(E25:M25)</f>
        <v>62</v>
      </c>
      <c r="S25" s="52"/>
    </row>
    <row r="26" spans="3:19" s="27" customFormat="1" x14ac:dyDescent="0.25">
      <c r="C26" s="27" t="s">
        <v>512</v>
      </c>
      <c r="E26" s="67">
        <v>0</v>
      </c>
      <c r="F26" s="29">
        <v>0</v>
      </c>
      <c r="G26" s="30">
        <v>11</v>
      </c>
      <c r="H26" s="31"/>
      <c r="I26" s="32">
        <v>22</v>
      </c>
      <c r="J26" s="33"/>
      <c r="K26" s="36">
        <v>18</v>
      </c>
      <c r="L26" s="37"/>
      <c r="M26" s="37"/>
      <c r="N26" s="38">
        <f>SUM(E26:M26)</f>
        <v>51</v>
      </c>
      <c r="S26" s="52"/>
    </row>
    <row r="27" spans="3:19" s="27" customFormat="1" x14ac:dyDescent="0.25">
      <c r="C27" s="27" t="s">
        <v>444</v>
      </c>
      <c r="E27" s="28">
        <v>0</v>
      </c>
      <c r="F27" s="29">
        <v>0</v>
      </c>
      <c r="G27" s="30">
        <v>2</v>
      </c>
      <c r="H27" s="31"/>
      <c r="I27" s="32"/>
      <c r="J27" s="33"/>
      <c r="K27" s="36">
        <v>2</v>
      </c>
      <c r="L27" s="37"/>
      <c r="M27" s="37"/>
      <c r="N27" s="38">
        <f>SUM(E27:M27)</f>
        <v>4</v>
      </c>
      <c r="S27" s="52"/>
    </row>
    <row r="28" spans="3:19" s="25" customFormat="1" x14ac:dyDescent="0.25">
      <c r="C28" s="25" t="s">
        <v>442</v>
      </c>
      <c r="E28" s="26">
        <v>0</v>
      </c>
      <c r="F28" s="39">
        <v>0</v>
      </c>
      <c r="G28" s="40">
        <v>19</v>
      </c>
      <c r="H28" s="41"/>
      <c r="I28" s="42"/>
      <c r="J28" s="43"/>
      <c r="K28" s="44"/>
      <c r="L28" s="45"/>
      <c r="M28" s="45"/>
      <c r="N28" s="46">
        <f t="shared" si="2"/>
        <v>19</v>
      </c>
      <c r="S28" s="76"/>
    </row>
    <row r="30" spans="3:19" x14ac:dyDescent="0.25">
      <c r="C30" s="1" t="s">
        <v>2</v>
      </c>
      <c r="E30" s="2" t="s">
        <v>1</v>
      </c>
      <c r="F30" s="3" t="s">
        <v>23</v>
      </c>
      <c r="G30" s="4" t="s">
        <v>25</v>
      </c>
      <c r="H30" s="5" t="s">
        <v>24</v>
      </c>
      <c r="I30" s="6" t="s">
        <v>26</v>
      </c>
      <c r="J30" s="7" t="s">
        <v>27</v>
      </c>
      <c r="K30" s="9" t="s">
        <v>29</v>
      </c>
      <c r="L30" s="10" t="s">
        <v>30</v>
      </c>
      <c r="M30" s="10" t="s">
        <v>579</v>
      </c>
      <c r="N30" s="11" t="s">
        <v>31</v>
      </c>
    </row>
    <row r="31" spans="3:19" x14ac:dyDescent="0.25">
      <c r="C31" t="s">
        <v>42</v>
      </c>
      <c r="E31" s="2">
        <v>21</v>
      </c>
      <c r="F31" s="3">
        <v>28</v>
      </c>
      <c r="G31" s="15">
        <v>21</v>
      </c>
      <c r="H31" s="5"/>
      <c r="I31" s="6">
        <v>42</v>
      </c>
      <c r="J31" s="7"/>
      <c r="K31" s="9">
        <v>29</v>
      </c>
      <c r="L31" s="10"/>
      <c r="M31" s="10"/>
      <c r="N31" s="11">
        <f>SUM(E31:M31)</f>
        <v>141</v>
      </c>
    </row>
    <row r="32" spans="3:19" x14ac:dyDescent="0.25">
      <c r="C32" t="s">
        <v>90</v>
      </c>
      <c r="E32" s="2">
        <v>18</v>
      </c>
      <c r="F32" s="3">
        <v>0</v>
      </c>
      <c r="G32" s="15"/>
      <c r="H32" s="5"/>
      <c r="I32" s="6">
        <v>26</v>
      </c>
      <c r="J32" s="7"/>
      <c r="K32" s="9">
        <v>15</v>
      </c>
      <c r="L32" s="10"/>
      <c r="M32" s="10"/>
      <c r="N32" s="11">
        <f>SUM(E32:M32)</f>
        <v>59</v>
      </c>
    </row>
    <row r="33" spans="3:14" s="27" customFormat="1" ht="16.5" customHeight="1" x14ac:dyDescent="0.25">
      <c r="C33" s="27" t="s">
        <v>438</v>
      </c>
      <c r="E33" s="28">
        <v>0</v>
      </c>
      <c r="F33" s="29">
        <v>0</v>
      </c>
      <c r="G33" s="48">
        <v>12</v>
      </c>
      <c r="H33" s="31"/>
      <c r="I33" s="32">
        <v>14</v>
      </c>
      <c r="J33" s="33"/>
      <c r="K33" s="36">
        <v>19</v>
      </c>
      <c r="L33" s="37"/>
      <c r="M33" s="37">
        <v>5</v>
      </c>
      <c r="N33" s="11">
        <f>SUM(E33:M33)</f>
        <v>50</v>
      </c>
    </row>
    <row r="34" spans="3:14" s="27" customFormat="1" x14ac:dyDescent="0.25">
      <c r="C34" s="27" t="s">
        <v>197</v>
      </c>
      <c r="E34" s="28">
        <v>15</v>
      </c>
      <c r="F34" s="29">
        <v>0</v>
      </c>
      <c r="G34" s="48"/>
      <c r="H34" s="31"/>
      <c r="I34" s="32">
        <v>32</v>
      </c>
      <c r="J34" s="33"/>
      <c r="K34" s="36"/>
      <c r="L34" s="37"/>
      <c r="M34" s="37"/>
      <c r="N34" s="11">
        <f>SUM(E34:M34)</f>
        <v>47</v>
      </c>
    </row>
    <row r="35" spans="3:14" x14ac:dyDescent="0.25">
      <c r="C35" t="s">
        <v>89</v>
      </c>
      <c r="D35" s="19"/>
      <c r="E35" s="2">
        <v>10</v>
      </c>
      <c r="F35" s="3">
        <v>0</v>
      </c>
      <c r="G35" s="15">
        <v>18</v>
      </c>
      <c r="H35" s="5">
        <v>6</v>
      </c>
      <c r="I35" s="6"/>
      <c r="J35" s="7"/>
      <c r="K35" s="9"/>
      <c r="L35" s="10"/>
      <c r="M35" s="10">
        <v>11</v>
      </c>
      <c r="N35" s="11">
        <f t="shared" ref="N35:N36" si="3">SUM(E35:M35)</f>
        <v>45</v>
      </c>
    </row>
    <row r="36" spans="3:14" s="25" customFormat="1" x14ac:dyDescent="0.25">
      <c r="C36" s="25" t="s">
        <v>87</v>
      </c>
      <c r="E36" s="26">
        <v>17</v>
      </c>
      <c r="F36" s="39">
        <v>0</v>
      </c>
      <c r="G36" s="47"/>
      <c r="H36" s="41"/>
      <c r="I36" s="42"/>
      <c r="J36" s="43"/>
      <c r="K36" s="44"/>
      <c r="L36" s="45"/>
      <c r="M36" s="45"/>
      <c r="N36" s="46">
        <f t="shared" si="3"/>
        <v>17</v>
      </c>
    </row>
    <row r="38" spans="3:14" ht="16.5" customHeight="1" x14ac:dyDescent="0.25">
      <c r="C38" s="1" t="s">
        <v>22</v>
      </c>
      <c r="E38" s="2" t="s">
        <v>1</v>
      </c>
      <c r="F38" s="3" t="s">
        <v>23</v>
      </c>
      <c r="G38" s="4" t="s">
        <v>25</v>
      </c>
      <c r="H38" s="5" t="s">
        <v>24</v>
      </c>
      <c r="I38" s="6" t="s">
        <v>26</v>
      </c>
      <c r="J38" s="7" t="s">
        <v>27</v>
      </c>
      <c r="K38" s="9" t="s">
        <v>29</v>
      </c>
      <c r="L38" s="10" t="s">
        <v>30</v>
      </c>
      <c r="M38" s="10" t="s">
        <v>643</v>
      </c>
      <c r="N38" s="11" t="s">
        <v>31</v>
      </c>
    </row>
    <row r="39" spans="3:14" ht="16.5" customHeight="1" x14ac:dyDescent="0.25">
      <c r="C39" s="27" t="s">
        <v>191</v>
      </c>
      <c r="E39" s="2">
        <v>21</v>
      </c>
      <c r="F39" s="3">
        <v>21</v>
      </c>
      <c r="G39" s="4">
        <v>21</v>
      </c>
      <c r="H39" s="5"/>
      <c r="I39" s="6">
        <v>40</v>
      </c>
      <c r="J39" s="7"/>
      <c r="K39" s="9">
        <v>21</v>
      </c>
      <c r="L39" s="10"/>
      <c r="M39" s="10"/>
      <c r="N39" s="11">
        <f>SUM(E39:M39)</f>
        <v>124</v>
      </c>
    </row>
    <row r="40" spans="3:14" x14ac:dyDescent="0.25">
      <c r="C40" s="27" t="s">
        <v>192</v>
      </c>
      <c r="E40" s="2">
        <v>16</v>
      </c>
      <c r="F40" s="3">
        <v>0</v>
      </c>
      <c r="G40" s="4">
        <v>15</v>
      </c>
      <c r="H40" s="5"/>
      <c r="I40" s="6">
        <v>22</v>
      </c>
      <c r="J40" s="7"/>
      <c r="K40" s="9">
        <v>16</v>
      </c>
      <c r="L40" s="10"/>
      <c r="M40" s="10">
        <v>16</v>
      </c>
      <c r="N40" s="11">
        <f t="shared" ref="N40:N43" si="4">SUM(E40:M40)</f>
        <v>85</v>
      </c>
    </row>
    <row r="41" spans="3:14" x14ac:dyDescent="0.25">
      <c r="C41" s="27" t="s">
        <v>231</v>
      </c>
      <c r="E41" s="2">
        <v>0</v>
      </c>
      <c r="F41" s="3">
        <v>17</v>
      </c>
      <c r="G41" s="4">
        <v>16</v>
      </c>
      <c r="H41" s="5"/>
      <c r="I41" s="6">
        <v>20</v>
      </c>
      <c r="J41" s="7"/>
      <c r="K41" s="9">
        <v>15</v>
      </c>
      <c r="L41" s="10"/>
      <c r="M41" s="10">
        <v>9</v>
      </c>
      <c r="N41" s="11">
        <f>SUM(E41:M41)</f>
        <v>77</v>
      </c>
    </row>
    <row r="42" spans="3:14" x14ac:dyDescent="0.25">
      <c r="C42" s="27" t="s">
        <v>193</v>
      </c>
      <c r="E42" s="2">
        <v>13</v>
      </c>
      <c r="F42" s="3">
        <v>19</v>
      </c>
      <c r="G42" s="4"/>
      <c r="H42" s="5"/>
      <c r="I42" s="6">
        <v>26</v>
      </c>
      <c r="J42" s="7"/>
      <c r="K42" s="9">
        <v>11</v>
      </c>
      <c r="L42" s="10"/>
      <c r="M42" s="10"/>
      <c r="N42" s="11">
        <f t="shared" si="4"/>
        <v>69</v>
      </c>
    </row>
    <row r="43" spans="3:14" x14ac:dyDescent="0.25">
      <c r="C43" s="27" t="s">
        <v>89</v>
      </c>
      <c r="E43" s="2">
        <v>10</v>
      </c>
      <c r="F43" s="3">
        <v>0</v>
      </c>
      <c r="G43" s="4"/>
      <c r="H43" s="5">
        <v>18</v>
      </c>
      <c r="I43" s="6"/>
      <c r="J43" s="7"/>
      <c r="K43" s="9"/>
      <c r="L43" s="10"/>
      <c r="M43" s="10"/>
      <c r="N43" s="11">
        <f t="shared" si="4"/>
        <v>28</v>
      </c>
    </row>
    <row r="45" spans="3:14" x14ac:dyDescent="0.25">
      <c r="C45" s="1" t="s">
        <v>422</v>
      </c>
      <c r="E45" s="2" t="s">
        <v>1</v>
      </c>
      <c r="F45" s="3" t="s">
        <v>23</v>
      </c>
      <c r="G45" s="4" t="s">
        <v>25</v>
      </c>
      <c r="H45" s="5" t="s">
        <v>24</v>
      </c>
      <c r="I45" s="6" t="s">
        <v>26</v>
      </c>
      <c r="J45" s="7" t="s">
        <v>27</v>
      </c>
      <c r="K45" s="9" t="s">
        <v>29</v>
      </c>
      <c r="L45" s="10" t="s">
        <v>30</v>
      </c>
      <c r="M45" s="10"/>
      <c r="N45" s="11" t="s">
        <v>31</v>
      </c>
    </row>
    <row r="46" spans="3:14" s="27" customFormat="1" x14ac:dyDescent="0.25">
      <c r="C46" s="27" t="s">
        <v>423</v>
      </c>
      <c r="E46" s="28">
        <v>0</v>
      </c>
      <c r="F46" s="29">
        <v>0</v>
      </c>
      <c r="G46" s="30">
        <v>19</v>
      </c>
      <c r="H46" s="31"/>
      <c r="I46" s="32">
        <v>32</v>
      </c>
      <c r="J46" s="33"/>
      <c r="K46" s="36">
        <v>16</v>
      </c>
      <c r="L46" s="37"/>
      <c r="M46" s="37">
        <v>19</v>
      </c>
      <c r="N46" s="11">
        <f t="shared" ref="N46:N47" si="5">SUM(E46:M46)</f>
        <v>86</v>
      </c>
    </row>
    <row r="47" spans="3:14" s="27" customFormat="1" x14ac:dyDescent="0.25">
      <c r="C47" s="27" t="s">
        <v>42</v>
      </c>
      <c r="E47" s="28"/>
      <c r="F47" s="29"/>
      <c r="G47" s="30"/>
      <c r="H47" s="31"/>
      <c r="I47" s="32">
        <v>8</v>
      </c>
      <c r="J47" s="33"/>
      <c r="K47" s="36">
        <v>19</v>
      </c>
      <c r="L47" s="37"/>
      <c r="M47" s="37"/>
      <c r="N47" s="11">
        <f t="shared" si="5"/>
        <v>27</v>
      </c>
    </row>
    <row r="48" spans="3:14" s="25" customFormat="1" x14ac:dyDescent="0.25">
      <c r="C48" s="25" t="s">
        <v>87</v>
      </c>
      <c r="E48" s="26">
        <v>0</v>
      </c>
      <c r="F48" s="39">
        <v>0</v>
      </c>
      <c r="G48" s="40">
        <v>21</v>
      </c>
      <c r="H48" s="41"/>
      <c r="I48" s="42"/>
      <c r="J48" s="43"/>
      <c r="K48" s="44"/>
      <c r="L48" s="45"/>
      <c r="M48" s="45"/>
      <c r="N48" s="46">
        <f>SUM(E48:M48)</f>
        <v>21</v>
      </c>
    </row>
    <row r="49" spans="16:17" x14ac:dyDescent="0.25">
      <c r="P49">
        <v>7</v>
      </c>
      <c r="Q49">
        <v>6</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44ECC-34FA-42AF-9C6C-5E2E31476EC3}">
  <dimension ref="B1:S31"/>
  <sheetViews>
    <sheetView workbookViewId="0">
      <selection activeCell="S33" sqref="S33"/>
    </sheetView>
  </sheetViews>
  <sheetFormatPr defaultRowHeight="15" x14ac:dyDescent="0.25"/>
  <cols>
    <col min="3" max="3" width="33.140625" customWidth="1"/>
    <col min="4" max="4" width="30.5703125" customWidth="1"/>
  </cols>
  <sheetData>
    <row r="1" spans="2:16" x14ac:dyDescent="0.25">
      <c r="C1" t="s">
        <v>649</v>
      </c>
    </row>
    <row r="2" spans="2:16" x14ac:dyDescent="0.25">
      <c r="B2" s="24"/>
      <c r="C2" s="21" t="s">
        <v>602</v>
      </c>
    </row>
    <row r="4" spans="2:16" x14ac:dyDescent="0.25">
      <c r="D4" s="25"/>
      <c r="E4" s="12"/>
      <c r="F4" s="12"/>
      <c r="G4" s="12"/>
      <c r="H4" s="12"/>
      <c r="I4" s="12"/>
      <c r="J4" s="12"/>
      <c r="K4" s="12"/>
      <c r="L4" s="12"/>
      <c r="M4" s="12"/>
      <c r="N4" s="12"/>
      <c r="O4" s="12"/>
      <c r="P4" s="12"/>
    </row>
    <row r="5" spans="2:16" x14ac:dyDescent="0.25">
      <c r="C5" s="1" t="s">
        <v>190</v>
      </c>
      <c r="D5" s="25"/>
      <c r="E5" s="2" t="s">
        <v>1</v>
      </c>
      <c r="F5" s="3" t="s">
        <v>23</v>
      </c>
      <c r="G5" s="4" t="s">
        <v>25</v>
      </c>
      <c r="H5" s="5" t="s">
        <v>24</v>
      </c>
      <c r="I5" s="6" t="s">
        <v>26</v>
      </c>
      <c r="J5" s="7" t="s">
        <v>27</v>
      </c>
      <c r="K5" s="14" t="s">
        <v>38</v>
      </c>
      <c r="L5" s="8" t="s">
        <v>28</v>
      </c>
      <c r="M5" s="9" t="s">
        <v>29</v>
      </c>
      <c r="N5" s="10" t="s">
        <v>30</v>
      </c>
      <c r="O5" s="10" t="s">
        <v>579</v>
      </c>
      <c r="P5" s="11" t="s">
        <v>31</v>
      </c>
    </row>
    <row r="6" spans="2:16" s="27" customFormat="1" x14ac:dyDescent="0.25">
      <c r="C6" s="27" t="s">
        <v>57</v>
      </c>
      <c r="D6" s="27" t="s">
        <v>56</v>
      </c>
      <c r="E6" s="28">
        <v>20</v>
      </c>
      <c r="F6" s="29">
        <v>19</v>
      </c>
      <c r="G6" s="48">
        <v>20</v>
      </c>
      <c r="H6" s="31">
        <v>0</v>
      </c>
      <c r="I6" s="32">
        <v>40</v>
      </c>
      <c r="J6" s="33">
        <v>0</v>
      </c>
      <c r="K6" s="34">
        <v>0</v>
      </c>
      <c r="L6" s="35">
        <v>0</v>
      </c>
      <c r="M6" s="36">
        <v>21</v>
      </c>
      <c r="N6" s="37"/>
      <c r="O6" s="37"/>
      <c r="P6" s="11">
        <f>SUM(E6:O6)</f>
        <v>120</v>
      </c>
    </row>
    <row r="7" spans="2:16" s="27" customFormat="1" x14ac:dyDescent="0.25">
      <c r="C7" s="27" t="s">
        <v>489</v>
      </c>
      <c r="D7" s="27" t="s">
        <v>490</v>
      </c>
      <c r="E7" s="28">
        <v>0</v>
      </c>
      <c r="F7" s="29">
        <v>0</v>
      </c>
      <c r="G7" s="48">
        <v>20</v>
      </c>
      <c r="H7" s="31">
        <v>20</v>
      </c>
      <c r="I7" s="32">
        <v>40</v>
      </c>
      <c r="J7" s="33">
        <v>0</v>
      </c>
      <c r="K7" s="34">
        <v>0</v>
      </c>
      <c r="L7" s="35">
        <v>0</v>
      </c>
      <c r="M7" s="36">
        <v>18</v>
      </c>
      <c r="N7" s="37"/>
      <c r="O7" s="37"/>
      <c r="P7" s="11">
        <f>SUM(E7:O7)</f>
        <v>98</v>
      </c>
    </row>
    <row r="8" spans="2:16" s="27" customFormat="1" x14ac:dyDescent="0.25">
      <c r="C8" s="27" t="s">
        <v>493</v>
      </c>
      <c r="D8" s="27" t="s">
        <v>89</v>
      </c>
      <c r="E8" s="28">
        <v>0</v>
      </c>
      <c r="F8" s="29">
        <v>0</v>
      </c>
      <c r="G8" s="48">
        <v>12</v>
      </c>
      <c r="H8" s="31">
        <v>16</v>
      </c>
      <c r="I8" s="32">
        <v>28</v>
      </c>
      <c r="J8" s="33">
        <v>0</v>
      </c>
      <c r="K8" s="34">
        <v>0</v>
      </c>
      <c r="L8" s="35">
        <v>0</v>
      </c>
      <c r="M8" s="36">
        <v>16</v>
      </c>
      <c r="N8" s="37"/>
      <c r="O8" s="37"/>
      <c r="P8" s="11">
        <f>SUM(E8:O8)</f>
        <v>72</v>
      </c>
    </row>
    <row r="9" spans="2:16" s="27" customFormat="1" x14ac:dyDescent="0.25">
      <c r="C9" s="27" t="s">
        <v>189</v>
      </c>
      <c r="D9" s="27" t="s">
        <v>640</v>
      </c>
      <c r="E9" s="28">
        <v>5</v>
      </c>
      <c r="F9" s="29">
        <v>0</v>
      </c>
      <c r="G9" s="48">
        <v>0</v>
      </c>
      <c r="H9" s="31">
        <v>0</v>
      </c>
      <c r="I9" s="32">
        <v>10</v>
      </c>
      <c r="J9" s="33">
        <v>19</v>
      </c>
      <c r="K9" s="34"/>
      <c r="L9" s="35"/>
      <c r="M9" s="36"/>
      <c r="N9" s="37"/>
      <c r="O9" s="37">
        <v>18</v>
      </c>
      <c r="P9" s="11">
        <f t="shared" ref="P9:P10" si="0">SUM(E9:O9)</f>
        <v>52</v>
      </c>
    </row>
    <row r="10" spans="2:16" s="27" customFormat="1" x14ac:dyDescent="0.25">
      <c r="C10" s="27" t="s">
        <v>580</v>
      </c>
      <c r="D10" s="27" t="s">
        <v>581</v>
      </c>
      <c r="E10" s="28">
        <v>0</v>
      </c>
      <c r="F10" s="29">
        <v>18</v>
      </c>
      <c r="G10" s="48">
        <v>0</v>
      </c>
      <c r="H10" s="31">
        <v>0</v>
      </c>
      <c r="I10" s="32">
        <v>28</v>
      </c>
      <c r="J10" s="33"/>
      <c r="K10" s="34"/>
      <c r="L10" s="35"/>
      <c r="M10" s="36"/>
      <c r="N10" s="37"/>
      <c r="O10" s="37"/>
      <c r="P10" s="11">
        <f t="shared" si="0"/>
        <v>46</v>
      </c>
    </row>
    <row r="12" spans="2:16" x14ac:dyDescent="0.25">
      <c r="C12" s="1" t="s">
        <v>126</v>
      </c>
      <c r="D12" s="25"/>
      <c r="E12" s="2" t="s">
        <v>1</v>
      </c>
      <c r="F12" s="3" t="s">
        <v>23</v>
      </c>
      <c r="G12" s="4" t="s">
        <v>25</v>
      </c>
      <c r="H12" s="5" t="s">
        <v>24</v>
      </c>
      <c r="I12" s="6" t="s">
        <v>26</v>
      </c>
      <c r="J12" s="7" t="s">
        <v>27</v>
      </c>
      <c r="K12" s="14" t="s">
        <v>38</v>
      </c>
      <c r="L12" s="8" t="s">
        <v>28</v>
      </c>
      <c r="M12" s="9" t="s">
        <v>29</v>
      </c>
      <c r="N12" s="10" t="s">
        <v>30</v>
      </c>
      <c r="O12" s="10"/>
      <c r="P12" s="11" t="s">
        <v>31</v>
      </c>
    </row>
    <row r="13" spans="2:16" s="27" customFormat="1" x14ac:dyDescent="0.25">
      <c r="C13" s="27" t="s">
        <v>78</v>
      </c>
      <c r="D13" s="27" t="s">
        <v>56</v>
      </c>
      <c r="E13" s="28">
        <v>21</v>
      </c>
      <c r="F13" s="29">
        <v>42</v>
      </c>
      <c r="G13" s="48">
        <v>20</v>
      </c>
      <c r="H13" s="31">
        <v>0</v>
      </c>
      <c r="I13" s="32">
        <v>38</v>
      </c>
      <c r="J13" s="33">
        <v>0</v>
      </c>
      <c r="K13" s="34">
        <v>0</v>
      </c>
      <c r="L13" s="35">
        <v>0</v>
      </c>
      <c r="M13" s="36">
        <v>19</v>
      </c>
      <c r="N13" s="37"/>
      <c r="O13" s="37"/>
      <c r="P13" s="11">
        <f>SUM(E13:O13)</f>
        <v>140</v>
      </c>
    </row>
    <row r="14" spans="2:16" s="27" customFormat="1" x14ac:dyDescent="0.25">
      <c r="C14" s="27" t="s">
        <v>187</v>
      </c>
      <c r="D14" s="27" t="s">
        <v>188</v>
      </c>
      <c r="E14" s="28">
        <v>17</v>
      </c>
      <c r="F14" s="29">
        <v>0</v>
      </c>
      <c r="G14" s="48"/>
      <c r="H14" s="31"/>
      <c r="I14" s="32">
        <v>34</v>
      </c>
      <c r="J14" s="33"/>
      <c r="K14" s="34"/>
      <c r="L14" s="35"/>
      <c r="M14" s="36"/>
      <c r="N14" s="37"/>
      <c r="O14" s="37"/>
      <c r="P14" s="11">
        <f t="shared" ref="P14" si="1">SUM(E14:O14)</f>
        <v>51</v>
      </c>
    </row>
    <row r="15" spans="2:16" s="27" customFormat="1" x14ac:dyDescent="0.25">
      <c r="C15" s="27" t="s">
        <v>491</v>
      </c>
      <c r="D15" s="27" t="s">
        <v>492</v>
      </c>
      <c r="E15" s="28">
        <v>0</v>
      </c>
      <c r="F15" s="29">
        <v>0</v>
      </c>
      <c r="G15" s="48">
        <v>6</v>
      </c>
      <c r="H15" s="31"/>
      <c r="I15" s="32">
        <v>18</v>
      </c>
      <c r="J15" s="33"/>
      <c r="K15" s="34"/>
      <c r="L15" s="35"/>
      <c r="M15" s="36">
        <v>10</v>
      </c>
      <c r="N15" s="37">
        <v>6</v>
      </c>
      <c r="O15" s="37"/>
      <c r="P15" s="11">
        <f>SUM(E15:O15)</f>
        <v>40</v>
      </c>
    </row>
    <row r="16" spans="2:16" s="27" customFormat="1" x14ac:dyDescent="0.25">
      <c r="C16" s="27" t="s">
        <v>533</v>
      </c>
      <c r="D16" s="27" t="s">
        <v>149</v>
      </c>
      <c r="E16" s="28"/>
      <c r="F16" s="29"/>
      <c r="G16" s="48">
        <v>6</v>
      </c>
      <c r="H16" s="31"/>
      <c r="I16" s="32"/>
      <c r="J16" s="33"/>
      <c r="K16" s="34"/>
      <c r="L16" s="35"/>
      <c r="M16" s="36"/>
      <c r="N16" s="37"/>
      <c r="O16" s="37">
        <v>3</v>
      </c>
      <c r="P16" s="11">
        <f>SUM(E16:O16)</f>
        <v>9</v>
      </c>
    </row>
    <row r="18" spans="3:19" x14ac:dyDescent="0.25">
      <c r="C18" s="1" t="s">
        <v>20</v>
      </c>
      <c r="D18" s="25"/>
      <c r="E18" s="2" t="s">
        <v>1</v>
      </c>
      <c r="F18" s="3" t="s">
        <v>23</v>
      </c>
      <c r="G18" s="4" t="s">
        <v>25</v>
      </c>
      <c r="H18" s="5" t="s">
        <v>24</v>
      </c>
      <c r="I18" s="6" t="s">
        <v>26</v>
      </c>
      <c r="J18" s="7" t="s">
        <v>27</v>
      </c>
      <c r="K18" s="14" t="s">
        <v>38</v>
      </c>
      <c r="L18" s="8" t="s">
        <v>28</v>
      </c>
      <c r="M18" s="9" t="s">
        <v>29</v>
      </c>
      <c r="N18" s="10" t="s">
        <v>30</v>
      </c>
      <c r="O18" s="10" t="s">
        <v>579</v>
      </c>
      <c r="P18" s="11" t="s">
        <v>31</v>
      </c>
    </row>
    <row r="19" spans="3:19" x14ac:dyDescent="0.25">
      <c r="C19" t="s">
        <v>43</v>
      </c>
      <c r="D19" t="s">
        <v>42</v>
      </c>
      <c r="E19" s="2">
        <v>19</v>
      </c>
      <c r="F19" s="3">
        <v>21</v>
      </c>
      <c r="G19" s="50">
        <v>21</v>
      </c>
      <c r="H19" s="5"/>
      <c r="I19" s="6">
        <v>38</v>
      </c>
      <c r="J19" s="7"/>
      <c r="K19" s="14"/>
      <c r="L19" s="8"/>
      <c r="M19" s="9">
        <v>21</v>
      </c>
      <c r="N19" s="10"/>
      <c r="O19" s="10"/>
      <c r="P19" s="11">
        <f>SUM(E19:O19)</f>
        <v>120</v>
      </c>
    </row>
    <row r="20" spans="3:19" x14ac:dyDescent="0.25">
      <c r="C20" t="s">
        <v>178</v>
      </c>
      <c r="D20" t="s">
        <v>192</v>
      </c>
      <c r="E20" s="2">
        <v>18</v>
      </c>
      <c r="F20" s="3"/>
      <c r="G20" s="50">
        <v>14</v>
      </c>
      <c r="H20" s="5"/>
      <c r="I20" s="6">
        <v>24</v>
      </c>
      <c r="J20" s="7"/>
      <c r="K20" s="14"/>
      <c r="L20" s="8"/>
      <c r="M20" s="9">
        <v>11</v>
      </c>
      <c r="N20" s="10"/>
      <c r="O20" s="10">
        <v>21</v>
      </c>
      <c r="P20" s="11">
        <f>SUM(E20:O20)</f>
        <v>88</v>
      </c>
    </row>
    <row r="21" spans="3:19" x14ac:dyDescent="0.25">
      <c r="C21" t="s">
        <v>644</v>
      </c>
      <c r="D21" t="s">
        <v>231</v>
      </c>
      <c r="E21" s="2">
        <v>0</v>
      </c>
      <c r="F21" s="3">
        <v>17</v>
      </c>
      <c r="G21" s="15">
        <v>13</v>
      </c>
      <c r="H21" s="5"/>
      <c r="I21" s="6">
        <v>26</v>
      </c>
      <c r="J21" s="7"/>
      <c r="K21" s="14"/>
      <c r="L21" s="8"/>
      <c r="M21" s="9">
        <v>15</v>
      </c>
      <c r="N21" s="10"/>
      <c r="O21" s="10">
        <v>11</v>
      </c>
      <c r="P21" s="11">
        <f>SUM(E21:O21)</f>
        <v>82</v>
      </c>
    </row>
    <row r="22" spans="3:19" x14ac:dyDescent="0.25">
      <c r="C22" t="s">
        <v>194</v>
      </c>
      <c r="D22" t="s">
        <v>196</v>
      </c>
      <c r="E22" s="2">
        <v>12</v>
      </c>
      <c r="F22" s="3">
        <v>18</v>
      </c>
      <c r="G22" s="50"/>
      <c r="H22" s="5"/>
      <c r="I22" s="6">
        <v>22</v>
      </c>
      <c r="J22" s="7"/>
      <c r="K22" s="14"/>
      <c r="L22" s="8"/>
      <c r="M22" s="9">
        <v>14</v>
      </c>
      <c r="N22" s="10"/>
      <c r="O22" s="10"/>
      <c r="P22" s="11">
        <f>SUM(E22:O22)</f>
        <v>66</v>
      </c>
    </row>
    <row r="23" spans="3:19" s="27" customFormat="1" x14ac:dyDescent="0.25">
      <c r="C23" s="27" t="s">
        <v>425</v>
      </c>
      <c r="D23" s="27" t="s">
        <v>89</v>
      </c>
      <c r="E23" s="28">
        <v>0</v>
      </c>
      <c r="F23" s="29">
        <v>0</v>
      </c>
      <c r="G23" s="48">
        <v>0</v>
      </c>
      <c r="H23" s="31">
        <v>8</v>
      </c>
      <c r="I23" s="32">
        <v>16</v>
      </c>
      <c r="J23" s="33"/>
      <c r="K23" s="34"/>
      <c r="L23" s="35"/>
      <c r="M23" s="36">
        <v>2</v>
      </c>
      <c r="N23" s="37"/>
      <c r="O23" s="37"/>
      <c r="P23" s="11">
        <f>SUM(E23:O23)</f>
        <v>26</v>
      </c>
    </row>
    <row r="24" spans="3:19" s="25" customFormat="1" x14ac:dyDescent="0.25">
      <c r="C24" s="25" t="s">
        <v>566</v>
      </c>
      <c r="D24" s="25" t="s">
        <v>567</v>
      </c>
      <c r="E24" s="26"/>
      <c r="F24" s="39"/>
      <c r="G24" s="40"/>
      <c r="H24" s="41">
        <v>15</v>
      </c>
      <c r="I24" s="42"/>
      <c r="J24" s="43"/>
      <c r="K24" s="78"/>
      <c r="L24" s="79"/>
      <c r="M24" s="44"/>
      <c r="N24" s="45"/>
      <c r="O24" s="45"/>
      <c r="P24" s="46">
        <f>SUM(E24:O24)</f>
        <v>15</v>
      </c>
    </row>
    <row r="25" spans="3:19" s="25" customFormat="1" x14ac:dyDescent="0.25">
      <c r="C25" s="25" t="s">
        <v>195</v>
      </c>
      <c r="D25" s="25" t="s">
        <v>89</v>
      </c>
      <c r="E25" s="26">
        <v>11</v>
      </c>
      <c r="F25" s="39"/>
      <c r="G25" s="47"/>
      <c r="H25" s="41"/>
      <c r="I25" s="42"/>
      <c r="J25" s="43"/>
      <c r="K25" s="78"/>
      <c r="L25" s="79"/>
      <c r="M25" s="44"/>
      <c r="N25" s="45"/>
      <c r="O25" s="45"/>
      <c r="P25" s="46">
        <f t="shared" ref="P25" si="2">SUM(E25:O25)</f>
        <v>11</v>
      </c>
    </row>
    <row r="27" spans="3:19" x14ac:dyDescent="0.25">
      <c r="C27" s="1" t="s">
        <v>21</v>
      </c>
      <c r="E27" s="2" t="s">
        <v>1</v>
      </c>
      <c r="F27" s="3" t="s">
        <v>23</v>
      </c>
      <c r="G27" s="4" t="s">
        <v>25</v>
      </c>
      <c r="H27" s="5" t="s">
        <v>24</v>
      </c>
      <c r="I27" s="6" t="s">
        <v>26</v>
      </c>
      <c r="J27" s="7" t="s">
        <v>27</v>
      </c>
      <c r="K27" s="14" t="s">
        <v>38</v>
      </c>
      <c r="L27" s="8" t="s">
        <v>28</v>
      </c>
      <c r="M27" s="9" t="s">
        <v>29</v>
      </c>
      <c r="N27" s="10" t="s">
        <v>30</v>
      </c>
      <c r="O27" s="10" t="s">
        <v>579</v>
      </c>
      <c r="P27" s="11" t="s">
        <v>31</v>
      </c>
    </row>
    <row r="28" spans="3:19" x14ac:dyDescent="0.25">
      <c r="C28" t="s">
        <v>505</v>
      </c>
      <c r="D28" t="s">
        <v>205</v>
      </c>
      <c r="E28" s="2">
        <v>0</v>
      </c>
      <c r="F28" s="3">
        <v>0</v>
      </c>
      <c r="G28" s="15">
        <v>8</v>
      </c>
      <c r="H28" s="5">
        <v>21</v>
      </c>
      <c r="I28" s="6">
        <v>42</v>
      </c>
      <c r="J28" s="7"/>
      <c r="K28" s="14"/>
      <c r="L28" s="8"/>
      <c r="M28" s="9">
        <v>21</v>
      </c>
      <c r="N28" s="10"/>
      <c r="O28" s="10"/>
      <c r="P28" s="11">
        <f>SUM(E28:O28)</f>
        <v>92</v>
      </c>
    </row>
    <row r="29" spans="3:19" x14ac:dyDescent="0.25">
      <c r="C29" t="s">
        <v>165</v>
      </c>
      <c r="D29" t="s">
        <v>492</v>
      </c>
      <c r="E29" s="2">
        <v>0</v>
      </c>
      <c r="F29" s="3">
        <v>0</v>
      </c>
      <c r="G29" s="15">
        <v>20</v>
      </c>
      <c r="H29" s="5"/>
      <c r="I29" s="6">
        <v>36</v>
      </c>
      <c r="J29" s="7"/>
      <c r="K29" s="14"/>
      <c r="L29" s="8"/>
      <c r="M29" s="9">
        <v>15</v>
      </c>
      <c r="N29" s="10"/>
      <c r="O29" s="10">
        <v>12</v>
      </c>
      <c r="P29" s="11">
        <f>SUM(E29:O29)</f>
        <v>83</v>
      </c>
    </row>
    <row r="30" spans="3:19" x14ac:dyDescent="0.25">
      <c r="C30" t="s">
        <v>459</v>
      </c>
      <c r="D30" t="s">
        <v>42</v>
      </c>
      <c r="E30" s="2"/>
      <c r="F30" s="3"/>
      <c r="G30" s="15"/>
      <c r="H30" s="5"/>
      <c r="I30" s="6">
        <v>26</v>
      </c>
      <c r="J30" s="7"/>
      <c r="K30" s="14"/>
      <c r="L30" s="8"/>
      <c r="M30" s="9">
        <v>18</v>
      </c>
      <c r="N30" s="10"/>
      <c r="O30" s="10"/>
      <c r="P30" s="11">
        <f t="shared" ref="P30" si="3">SUM(E30:O30)</f>
        <v>44</v>
      </c>
    </row>
    <row r="31" spans="3:19" x14ac:dyDescent="0.25">
      <c r="R31">
        <v>4</v>
      </c>
      <c r="S31">
        <v>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53C28-A164-4814-BA77-7EF7127FE057}">
  <dimension ref="B1:Q33"/>
  <sheetViews>
    <sheetView workbookViewId="0">
      <selection activeCell="S36" sqref="S36"/>
    </sheetView>
  </sheetViews>
  <sheetFormatPr defaultRowHeight="15" x14ac:dyDescent="0.25"/>
  <cols>
    <col min="3" max="3" width="31.28515625" customWidth="1"/>
    <col min="4" max="4" width="35.85546875" customWidth="1"/>
  </cols>
  <sheetData>
    <row r="1" spans="2:14" x14ac:dyDescent="0.25">
      <c r="C1" t="s">
        <v>649</v>
      </c>
    </row>
    <row r="2" spans="2:14" x14ac:dyDescent="0.25">
      <c r="B2" s="24"/>
      <c r="C2" s="21" t="s">
        <v>602</v>
      </c>
    </row>
    <row r="3" spans="2:14" x14ac:dyDescent="0.25">
      <c r="E3" s="12"/>
      <c r="F3" s="12"/>
      <c r="G3" s="12"/>
      <c r="H3" s="12"/>
      <c r="I3" s="12"/>
      <c r="J3" s="12"/>
      <c r="K3" s="12"/>
      <c r="L3" s="12"/>
      <c r="M3" s="12"/>
      <c r="N3" s="12"/>
    </row>
    <row r="4" spans="2:14" x14ac:dyDescent="0.25">
      <c r="C4" s="1" t="s">
        <v>3</v>
      </c>
      <c r="E4" s="2" t="s">
        <v>1</v>
      </c>
      <c r="F4" s="3" t="s">
        <v>23</v>
      </c>
      <c r="G4" s="4" t="s">
        <v>25</v>
      </c>
      <c r="H4" s="5" t="s">
        <v>24</v>
      </c>
      <c r="I4" s="6" t="s">
        <v>26</v>
      </c>
      <c r="J4" s="7" t="s">
        <v>27</v>
      </c>
      <c r="K4" s="9" t="s">
        <v>29</v>
      </c>
      <c r="L4" s="10" t="s">
        <v>30</v>
      </c>
      <c r="M4" s="10" t="s">
        <v>571</v>
      </c>
      <c r="N4" s="11" t="s">
        <v>31</v>
      </c>
    </row>
    <row r="5" spans="2:14" s="27" customFormat="1" x14ac:dyDescent="0.25">
      <c r="C5" s="27" t="s">
        <v>99</v>
      </c>
      <c r="D5" s="27" t="s">
        <v>100</v>
      </c>
      <c r="E5" s="28">
        <v>8</v>
      </c>
      <c r="F5" s="29">
        <v>17</v>
      </c>
      <c r="G5" s="30">
        <v>0</v>
      </c>
      <c r="H5" s="31">
        <v>0</v>
      </c>
      <c r="I5" s="32">
        <v>38</v>
      </c>
      <c r="J5" s="33"/>
      <c r="K5" s="36"/>
      <c r="L5" s="37"/>
      <c r="M5" s="37"/>
      <c r="N5" s="38">
        <f>SUM(E5:M5)</f>
        <v>63</v>
      </c>
    </row>
    <row r="6" spans="2:14" s="27" customFormat="1" x14ac:dyDescent="0.25">
      <c r="C6" s="27" t="s">
        <v>531</v>
      </c>
      <c r="D6" s="27" t="s">
        <v>213</v>
      </c>
      <c r="E6" s="28"/>
      <c r="F6" s="29"/>
      <c r="G6" s="30">
        <v>19</v>
      </c>
      <c r="H6" s="31"/>
      <c r="I6" s="32"/>
      <c r="J6" s="33"/>
      <c r="K6" s="36"/>
      <c r="L6" s="37"/>
      <c r="M6" s="37">
        <v>21</v>
      </c>
      <c r="N6" s="38">
        <f t="shared" ref="N6:N7" si="0">SUM(E6:M6)</f>
        <v>40</v>
      </c>
    </row>
    <row r="7" spans="2:14" s="25" customFormat="1" x14ac:dyDescent="0.25">
      <c r="C7" s="25" t="s">
        <v>572</v>
      </c>
      <c r="D7" s="25" t="s">
        <v>573</v>
      </c>
      <c r="E7" s="26">
        <v>0</v>
      </c>
      <c r="F7" s="39">
        <v>0</v>
      </c>
      <c r="G7" s="40">
        <v>0</v>
      </c>
      <c r="H7" s="41">
        <v>0</v>
      </c>
      <c r="I7" s="42">
        <v>8</v>
      </c>
      <c r="J7" s="43"/>
      <c r="K7" s="44"/>
      <c r="L7" s="45"/>
      <c r="M7" s="45"/>
      <c r="N7" s="46">
        <f t="shared" si="0"/>
        <v>8</v>
      </c>
    </row>
    <row r="8" spans="2:14" x14ac:dyDescent="0.25">
      <c r="C8" s="25"/>
      <c r="D8" s="25"/>
      <c r="E8" s="49"/>
      <c r="F8" s="12"/>
      <c r="G8" s="12"/>
      <c r="H8" s="12"/>
      <c r="I8" s="12"/>
      <c r="J8" s="12"/>
      <c r="K8" s="12"/>
      <c r="L8" s="12"/>
      <c r="M8" s="12"/>
      <c r="N8" s="12"/>
    </row>
    <row r="9" spans="2:14" x14ac:dyDescent="0.25">
      <c r="C9" s="1" t="s">
        <v>157</v>
      </c>
      <c r="E9" s="2" t="s">
        <v>1</v>
      </c>
      <c r="F9" s="3" t="s">
        <v>23</v>
      </c>
      <c r="G9" s="4" t="s">
        <v>25</v>
      </c>
      <c r="H9" s="5" t="s">
        <v>24</v>
      </c>
      <c r="I9" s="6" t="s">
        <v>26</v>
      </c>
      <c r="J9" s="7" t="s">
        <v>27</v>
      </c>
      <c r="K9" s="9" t="s">
        <v>29</v>
      </c>
      <c r="L9" s="10" t="s">
        <v>30</v>
      </c>
      <c r="M9" s="10" t="s">
        <v>571</v>
      </c>
      <c r="N9" s="11" t="s">
        <v>31</v>
      </c>
    </row>
    <row r="10" spans="2:14" s="27" customFormat="1" x14ac:dyDescent="0.25">
      <c r="C10" s="27" t="s">
        <v>95</v>
      </c>
      <c r="D10" s="27" t="s">
        <v>96</v>
      </c>
      <c r="E10" s="28">
        <v>19</v>
      </c>
      <c r="F10" s="29">
        <v>20</v>
      </c>
      <c r="G10" s="30">
        <v>21</v>
      </c>
      <c r="H10" s="31">
        <v>0</v>
      </c>
      <c r="I10" s="32">
        <v>36</v>
      </c>
      <c r="J10" s="33"/>
      <c r="K10" s="36"/>
      <c r="L10" s="37"/>
      <c r="M10" s="37"/>
      <c r="N10" s="38">
        <f t="shared" ref="N10:N15" si="1">SUM(E10:L10)</f>
        <v>96</v>
      </c>
    </row>
    <row r="11" spans="2:14" s="27" customFormat="1" x14ac:dyDescent="0.25">
      <c r="C11" s="27" t="s">
        <v>44</v>
      </c>
      <c r="D11" s="27" t="s">
        <v>66</v>
      </c>
      <c r="E11" s="28">
        <v>21</v>
      </c>
      <c r="F11" s="29">
        <v>0</v>
      </c>
      <c r="G11" s="30">
        <v>8</v>
      </c>
      <c r="H11" s="31">
        <v>0</v>
      </c>
      <c r="I11" s="32">
        <v>34</v>
      </c>
      <c r="J11" s="33">
        <v>0</v>
      </c>
      <c r="K11" s="36">
        <v>21</v>
      </c>
      <c r="L11" s="37"/>
      <c r="M11" s="37"/>
      <c r="N11" s="38">
        <f t="shared" si="1"/>
        <v>84</v>
      </c>
    </row>
    <row r="12" spans="2:14" s="27" customFormat="1" x14ac:dyDescent="0.25">
      <c r="C12" s="27" t="s">
        <v>230</v>
      </c>
      <c r="D12" s="27" t="s">
        <v>211</v>
      </c>
      <c r="E12" s="28">
        <v>0</v>
      </c>
      <c r="F12" s="29">
        <v>21</v>
      </c>
      <c r="G12" s="30">
        <v>19</v>
      </c>
      <c r="H12" s="31">
        <v>0</v>
      </c>
      <c r="I12" s="32">
        <v>38</v>
      </c>
      <c r="J12" s="33">
        <v>0</v>
      </c>
      <c r="K12" s="36">
        <v>0</v>
      </c>
      <c r="L12" s="37"/>
      <c r="M12" s="37"/>
      <c r="N12" s="38">
        <f t="shared" si="1"/>
        <v>78</v>
      </c>
    </row>
    <row r="13" spans="2:14" s="27" customFormat="1" x14ac:dyDescent="0.25">
      <c r="C13" s="27" t="s">
        <v>569</v>
      </c>
      <c r="D13" s="27" t="s">
        <v>570</v>
      </c>
      <c r="E13" s="28">
        <v>16</v>
      </c>
      <c r="F13" s="29">
        <v>15</v>
      </c>
      <c r="G13" s="30">
        <v>0</v>
      </c>
      <c r="H13" s="31">
        <v>0</v>
      </c>
      <c r="I13" s="32">
        <v>36</v>
      </c>
      <c r="J13" s="33"/>
      <c r="K13" s="36"/>
      <c r="L13" s="37"/>
      <c r="M13" s="37"/>
      <c r="N13" s="38">
        <f t="shared" si="1"/>
        <v>67</v>
      </c>
    </row>
    <row r="14" spans="2:14" s="27" customFormat="1" x14ac:dyDescent="0.25">
      <c r="C14" s="27" t="s">
        <v>93</v>
      </c>
      <c r="D14" s="27" t="s">
        <v>94</v>
      </c>
      <c r="E14" s="28">
        <v>7</v>
      </c>
      <c r="F14" s="29">
        <v>0</v>
      </c>
      <c r="G14" s="30">
        <v>17</v>
      </c>
      <c r="H14" s="31">
        <v>0</v>
      </c>
      <c r="I14" s="32">
        <v>28</v>
      </c>
      <c r="J14" s="33"/>
      <c r="K14" s="36"/>
      <c r="L14" s="37"/>
      <c r="M14" s="37"/>
      <c r="N14" s="38">
        <f t="shared" si="1"/>
        <v>52</v>
      </c>
    </row>
    <row r="15" spans="2:14" x14ac:dyDescent="0.25">
      <c r="C15" s="27" t="s">
        <v>91</v>
      </c>
      <c r="D15" s="27" t="s">
        <v>92</v>
      </c>
      <c r="E15" s="28">
        <v>12</v>
      </c>
      <c r="F15" s="29">
        <v>0</v>
      </c>
      <c r="G15" s="30">
        <v>0</v>
      </c>
      <c r="H15" s="31">
        <v>0</v>
      </c>
      <c r="I15" s="32">
        <v>10</v>
      </c>
      <c r="J15" s="33"/>
      <c r="K15" s="36"/>
      <c r="L15" s="37"/>
      <c r="M15" s="37"/>
      <c r="N15" s="11">
        <f t="shared" si="1"/>
        <v>22</v>
      </c>
    </row>
    <row r="16" spans="2:14" s="27" customFormat="1" x14ac:dyDescent="0.25">
      <c r="C16" s="27" t="s">
        <v>97</v>
      </c>
      <c r="D16" s="27" t="s">
        <v>98</v>
      </c>
      <c r="E16" s="28">
        <v>12</v>
      </c>
      <c r="F16" s="29">
        <v>0</v>
      </c>
      <c r="G16" s="30">
        <v>0</v>
      </c>
      <c r="H16" s="31">
        <v>0</v>
      </c>
      <c r="I16" s="32">
        <v>4</v>
      </c>
      <c r="J16" s="33"/>
      <c r="K16" s="36"/>
      <c r="L16" s="37"/>
      <c r="M16" s="37"/>
      <c r="N16" s="38">
        <f t="shared" ref="N16:N17" si="2">SUM(E16:L16)</f>
        <v>16</v>
      </c>
    </row>
    <row r="17" spans="3:14" s="25" customFormat="1" x14ac:dyDescent="0.25">
      <c r="C17" s="25" t="s">
        <v>574</v>
      </c>
      <c r="D17" s="25" t="s">
        <v>575</v>
      </c>
      <c r="E17" s="26">
        <v>0</v>
      </c>
      <c r="F17" s="39">
        <v>0</v>
      </c>
      <c r="G17" s="40">
        <v>0</v>
      </c>
      <c r="H17" s="41">
        <v>0</v>
      </c>
      <c r="I17" s="42">
        <v>56</v>
      </c>
      <c r="J17" s="43">
        <v>0</v>
      </c>
      <c r="K17" s="44">
        <v>0</v>
      </c>
      <c r="L17" s="45"/>
      <c r="M17" s="45"/>
      <c r="N17" s="46">
        <f t="shared" si="2"/>
        <v>56</v>
      </c>
    </row>
    <row r="18" spans="3:14" x14ac:dyDescent="0.25">
      <c r="E18" s="12"/>
      <c r="F18" s="12"/>
      <c r="G18" s="12"/>
      <c r="H18" s="12"/>
      <c r="I18" s="12"/>
      <c r="J18" s="12"/>
      <c r="K18" s="12"/>
      <c r="L18" s="12"/>
      <c r="M18" s="12"/>
      <c r="N18" s="12"/>
    </row>
    <row r="19" spans="3:14" x14ac:dyDescent="0.25">
      <c r="C19" s="1" t="s">
        <v>4</v>
      </c>
      <c r="E19" s="2" t="s">
        <v>1</v>
      </c>
      <c r="F19" s="3" t="s">
        <v>23</v>
      </c>
      <c r="G19" s="4" t="s">
        <v>25</v>
      </c>
      <c r="H19" s="5" t="s">
        <v>24</v>
      </c>
      <c r="I19" s="6" t="s">
        <v>26</v>
      </c>
      <c r="J19" s="7" t="s">
        <v>27</v>
      </c>
      <c r="K19" s="9" t="s">
        <v>29</v>
      </c>
      <c r="L19" s="10" t="s">
        <v>30</v>
      </c>
      <c r="M19" s="10" t="s">
        <v>571</v>
      </c>
      <c r="N19" s="11" t="s">
        <v>31</v>
      </c>
    </row>
    <row r="20" spans="3:14" s="27" customFormat="1" x14ac:dyDescent="0.25">
      <c r="C20" s="27" t="s">
        <v>108</v>
      </c>
      <c r="D20" s="27" t="s">
        <v>109</v>
      </c>
      <c r="E20" s="28">
        <v>6</v>
      </c>
      <c r="F20" s="29">
        <v>0</v>
      </c>
      <c r="G20" s="30">
        <v>15</v>
      </c>
      <c r="H20" s="31">
        <v>0</v>
      </c>
      <c r="I20" s="32">
        <v>30</v>
      </c>
      <c r="J20" s="33">
        <v>0</v>
      </c>
      <c r="K20" s="36">
        <v>0</v>
      </c>
      <c r="L20" s="37">
        <v>21</v>
      </c>
      <c r="M20" s="37">
        <v>21</v>
      </c>
      <c r="N20" s="11">
        <f t="shared" ref="N20:N30" si="3">SUM(E20:M20)</f>
        <v>93</v>
      </c>
    </row>
    <row r="21" spans="3:14" s="27" customFormat="1" x14ac:dyDescent="0.25">
      <c r="C21" s="27" t="s">
        <v>106</v>
      </c>
      <c r="D21" s="27" t="s">
        <v>107</v>
      </c>
      <c r="E21" s="28">
        <v>8</v>
      </c>
      <c r="F21" s="29">
        <v>21</v>
      </c>
      <c r="G21" s="30">
        <v>21</v>
      </c>
      <c r="H21" s="31">
        <v>0</v>
      </c>
      <c r="I21" s="32">
        <v>36</v>
      </c>
      <c r="J21" s="33">
        <v>0</v>
      </c>
      <c r="K21" s="36">
        <v>0</v>
      </c>
      <c r="L21" s="37"/>
      <c r="M21" s="37"/>
      <c r="N21" s="11">
        <f t="shared" si="3"/>
        <v>86</v>
      </c>
    </row>
    <row r="22" spans="3:14" s="27" customFormat="1" x14ac:dyDescent="0.25">
      <c r="C22" s="27" t="s">
        <v>210</v>
      </c>
      <c r="D22" s="27" t="s">
        <v>211</v>
      </c>
      <c r="E22" s="28">
        <v>0</v>
      </c>
      <c r="F22" s="29">
        <v>19</v>
      </c>
      <c r="G22" s="30">
        <v>19</v>
      </c>
      <c r="H22" s="31">
        <v>0</v>
      </c>
      <c r="I22" s="32">
        <v>30</v>
      </c>
      <c r="J22" s="33">
        <v>0</v>
      </c>
      <c r="K22" s="36">
        <v>0</v>
      </c>
      <c r="L22" s="37"/>
      <c r="M22" s="37"/>
      <c r="N22" s="11">
        <f t="shared" si="3"/>
        <v>68</v>
      </c>
    </row>
    <row r="23" spans="3:14" s="27" customFormat="1" x14ac:dyDescent="0.25">
      <c r="C23" s="27" t="s">
        <v>104</v>
      </c>
      <c r="D23" s="27" t="s">
        <v>105</v>
      </c>
      <c r="E23" s="28">
        <v>19</v>
      </c>
      <c r="F23" s="29">
        <v>0</v>
      </c>
      <c r="G23" s="30">
        <v>17</v>
      </c>
      <c r="H23" s="31">
        <v>0</v>
      </c>
      <c r="I23" s="32">
        <v>14</v>
      </c>
      <c r="J23" s="33">
        <v>0</v>
      </c>
      <c r="K23" s="36">
        <v>0</v>
      </c>
      <c r="L23" s="37"/>
      <c r="M23" s="37"/>
      <c r="N23" s="11">
        <f t="shared" si="3"/>
        <v>50</v>
      </c>
    </row>
    <row r="24" spans="3:14" x14ac:dyDescent="0.25">
      <c r="C24" t="s">
        <v>79</v>
      </c>
      <c r="D24" t="s">
        <v>80</v>
      </c>
      <c r="E24" s="2">
        <v>19</v>
      </c>
      <c r="F24" s="3">
        <v>0</v>
      </c>
      <c r="G24" s="4">
        <v>7</v>
      </c>
      <c r="H24" s="5"/>
      <c r="I24" s="6"/>
      <c r="J24" s="7"/>
      <c r="K24" s="9">
        <v>21</v>
      </c>
      <c r="L24" s="10"/>
      <c r="M24" s="10"/>
      <c r="N24" s="11">
        <f t="shared" si="3"/>
        <v>47</v>
      </c>
    </row>
    <row r="25" spans="3:14" x14ac:dyDescent="0.25">
      <c r="C25" s="27" t="s">
        <v>536</v>
      </c>
      <c r="D25" s="27" t="s">
        <v>404</v>
      </c>
      <c r="E25" s="2">
        <v>0</v>
      </c>
      <c r="F25" s="3">
        <v>0</v>
      </c>
      <c r="G25" s="4">
        <v>8</v>
      </c>
      <c r="H25" s="5">
        <v>0</v>
      </c>
      <c r="I25" s="6">
        <v>8</v>
      </c>
      <c r="J25" s="7">
        <v>0</v>
      </c>
      <c r="K25" s="9">
        <v>8</v>
      </c>
      <c r="L25" s="10"/>
      <c r="M25" s="10"/>
      <c r="N25" s="11">
        <f t="shared" si="3"/>
        <v>24</v>
      </c>
    </row>
    <row r="26" spans="3:14" s="25" customFormat="1" x14ac:dyDescent="0.25">
      <c r="C26" s="25" t="s">
        <v>119</v>
      </c>
      <c r="D26" s="25" t="s">
        <v>120</v>
      </c>
      <c r="E26" s="26">
        <v>0</v>
      </c>
      <c r="F26" s="39">
        <v>0</v>
      </c>
      <c r="G26" s="40">
        <v>0</v>
      </c>
      <c r="H26" s="41">
        <v>21</v>
      </c>
      <c r="I26" s="42"/>
      <c r="J26" s="43"/>
      <c r="K26" s="44"/>
      <c r="L26" s="45"/>
      <c r="M26" s="45"/>
      <c r="N26" s="46">
        <f t="shared" si="3"/>
        <v>21</v>
      </c>
    </row>
    <row r="27" spans="3:14" s="25" customFormat="1" x14ac:dyDescent="0.25">
      <c r="C27" s="25" t="s">
        <v>578</v>
      </c>
      <c r="D27" s="25" t="s">
        <v>402</v>
      </c>
      <c r="E27" s="26">
        <v>0</v>
      </c>
      <c r="F27" s="39">
        <v>0</v>
      </c>
      <c r="G27" s="40">
        <v>0</v>
      </c>
      <c r="H27" s="41">
        <v>0</v>
      </c>
      <c r="I27" s="42">
        <v>20</v>
      </c>
      <c r="J27" s="43">
        <v>0</v>
      </c>
      <c r="K27" s="44">
        <v>0</v>
      </c>
      <c r="L27" s="45"/>
      <c r="M27" s="45"/>
      <c r="N27" s="46">
        <f t="shared" si="3"/>
        <v>20</v>
      </c>
    </row>
    <row r="28" spans="3:14" s="25" customFormat="1" x14ac:dyDescent="0.25">
      <c r="C28" s="25" t="s">
        <v>576</v>
      </c>
      <c r="D28" s="25" t="s">
        <v>577</v>
      </c>
      <c r="E28" s="26">
        <v>0</v>
      </c>
      <c r="F28" s="39">
        <v>0</v>
      </c>
      <c r="G28" s="40">
        <v>0</v>
      </c>
      <c r="H28" s="41">
        <v>0</v>
      </c>
      <c r="I28" s="42">
        <v>16</v>
      </c>
      <c r="J28" s="43">
        <v>0</v>
      </c>
      <c r="K28" s="44">
        <v>0</v>
      </c>
      <c r="L28" s="45"/>
      <c r="M28" s="45"/>
      <c r="N28" s="46">
        <f t="shared" si="3"/>
        <v>16</v>
      </c>
    </row>
    <row r="29" spans="3:14" s="25" customFormat="1" x14ac:dyDescent="0.25">
      <c r="C29" s="25" t="s">
        <v>95</v>
      </c>
      <c r="D29" s="25" t="s">
        <v>96</v>
      </c>
      <c r="E29" s="26">
        <v>0</v>
      </c>
      <c r="F29" s="39">
        <v>0</v>
      </c>
      <c r="G29" s="40">
        <v>0</v>
      </c>
      <c r="H29" s="41">
        <v>0</v>
      </c>
      <c r="I29" s="42">
        <v>14</v>
      </c>
      <c r="J29" s="43"/>
      <c r="K29" s="44"/>
      <c r="L29" s="45"/>
      <c r="M29" s="45"/>
      <c r="N29" s="46">
        <f t="shared" si="3"/>
        <v>14</v>
      </c>
    </row>
    <row r="30" spans="3:14" s="25" customFormat="1" x14ac:dyDescent="0.25">
      <c r="C30" s="25" t="s">
        <v>99</v>
      </c>
      <c r="D30" s="25" t="s">
        <v>100</v>
      </c>
      <c r="E30" s="26">
        <v>0</v>
      </c>
      <c r="F30" s="39">
        <v>0</v>
      </c>
      <c r="G30" s="40">
        <v>0</v>
      </c>
      <c r="H30" s="41">
        <v>0</v>
      </c>
      <c r="I30" s="42">
        <v>12</v>
      </c>
      <c r="J30" s="43"/>
      <c r="K30" s="44"/>
      <c r="L30" s="45"/>
      <c r="M30" s="45"/>
      <c r="N30" s="46">
        <f t="shared" si="3"/>
        <v>12</v>
      </c>
    </row>
    <row r="31" spans="3:14" s="25" customFormat="1" x14ac:dyDescent="0.25">
      <c r="C31" s="25" t="s">
        <v>91</v>
      </c>
      <c r="D31" s="25" t="s">
        <v>92</v>
      </c>
      <c r="E31" s="26">
        <v>0</v>
      </c>
      <c r="F31" s="39">
        <v>0</v>
      </c>
      <c r="G31" s="40">
        <v>0</v>
      </c>
      <c r="H31" s="41">
        <v>0</v>
      </c>
      <c r="I31" s="42">
        <v>10</v>
      </c>
      <c r="J31" s="43"/>
      <c r="K31" s="44"/>
      <c r="L31" s="45"/>
      <c r="M31" s="45"/>
      <c r="N31" s="46">
        <f t="shared" ref="N31:N32" si="4">SUM(E31:M31)</f>
        <v>10</v>
      </c>
    </row>
    <row r="32" spans="3:14" s="25" customFormat="1" x14ac:dyDescent="0.25">
      <c r="C32" s="25" t="s">
        <v>485</v>
      </c>
      <c r="D32" s="25" t="s">
        <v>404</v>
      </c>
      <c r="E32" s="26">
        <v>0</v>
      </c>
      <c r="F32" s="39">
        <v>0</v>
      </c>
      <c r="G32" s="40">
        <v>7</v>
      </c>
      <c r="H32" s="41"/>
      <c r="I32" s="42"/>
      <c r="J32" s="43"/>
      <c r="K32" s="44"/>
      <c r="L32" s="45"/>
      <c r="M32" s="45"/>
      <c r="N32" s="46">
        <f t="shared" si="4"/>
        <v>7</v>
      </c>
    </row>
    <row r="33" spans="16:17" x14ac:dyDescent="0.25">
      <c r="P33">
        <v>3</v>
      </c>
      <c r="Q33">
        <v>3</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21975-8DAA-473C-9C69-03FCA43C96F4}">
  <dimension ref="A1:Q66"/>
  <sheetViews>
    <sheetView topLeftCell="A24" zoomScaleNormal="100" workbookViewId="0">
      <selection activeCell="R60" sqref="R60"/>
    </sheetView>
  </sheetViews>
  <sheetFormatPr defaultRowHeight="15" x14ac:dyDescent="0.25"/>
  <cols>
    <col min="3" max="3" width="30.42578125" customWidth="1"/>
    <col min="4" max="4" width="33.28515625" customWidth="1"/>
  </cols>
  <sheetData>
    <row r="1" spans="2:14" x14ac:dyDescent="0.25">
      <c r="C1" t="s">
        <v>649</v>
      </c>
    </row>
    <row r="2" spans="2:14" x14ac:dyDescent="0.25">
      <c r="B2" s="24"/>
      <c r="C2" s="21" t="s">
        <v>602</v>
      </c>
    </row>
    <row r="3" spans="2:14" x14ac:dyDescent="0.25">
      <c r="E3" s="12"/>
      <c r="F3" s="12"/>
      <c r="G3" s="12"/>
      <c r="H3" s="12"/>
      <c r="I3" s="12"/>
      <c r="J3" s="12"/>
      <c r="K3" s="12"/>
      <c r="L3" s="12"/>
      <c r="M3" s="12"/>
      <c r="N3" s="12"/>
    </row>
    <row r="4" spans="2:14" x14ac:dyDescent="0.25">
      <c r="C4" s="1" t="s">
        <v>5</v>
      </c>
      <c r="E4" s="2" t="s">
        <v>1</v>
      </c>
      <c r="F4" s="3" t="s">
        <v>23</v>
      </c>
      <c r="G4" s="4" t="s">
        <v>25</v>
      </c>
      <c r="H4" s="5" t="s">
        <v>24</v>
      </c>
      <c r="I4" s="6" t="s">
        <v>26</v>
      </c>
      <c r="J4" s="7" t="s">
        <v>27</v>
      </c>
      <c r="K4" s="9" t="s">
        <v>29</v>
      </c>
      <c r="L4" s="10" t="s">
        <v>30</v>
      </c>
      <c r="M4" s="10" t="s">
        <v>579</v>
      </c>
      <c r="N4" s="11" t="s">
        <v>31</v>
      </c>
    </row>
    <row r="5" spans="2:14" x14ac:dyDescent="0.25">
      <c r="C5" t="s">
        <v>110</v>
      </c>
      <c r="D5" t="s">
        <v>111</v>
      </c>
      <c r="E5" s="2">
        <v>21</v>
      </c>
      <c r="F5" s="3">
        <v>0</v>
      </c>
      <c r="G5" s="4">
        <v>21</v>
      </c>
      <c r="H5" s="5">
        <v>0</v>
      </c>
      <c r="I5" s="6">
        <v>42</v>
      </c>
      <c r="J5" s="7">
        <v>0</v>
      </c>
      <c r="K5" s="9">
        <v>0</v>
      </c>
      <c r="L5" s="10"/>
      <c r="M5" s="10"/>
      <c r="N5" s="11">
        <f t="shared" ref="N5:N13" si="0">SUM(E5:L5)</f>
        <v>84</v>
      </c>
    </row>
    <row r="6" spans="2:14" s="27" customFormat="1" x14ac:dyDescent="0.25">
      <c r="C6" s="27" t="s">
        <v>497</v>
      </c>
      <c r="D6" s="27" t="s">
        <v>498</v>
      </c>
      <c r="E6" s="28">
        <v>0</v>
      </c>
      <c r="F6" s="29"/>
      <c r="G6" s="30">
        <v>5</v>
      </c>
      <c r="H6" s="31">
        <v>0</v>
      </c>
      <c r="I6" s="32">
        <v>10</v>
      </c>
      <c r="J6" s="33">
        <v>0</v>
      </c>
      <c r="K6" s="36">
        <v>5</v>
      </c>
      <c r="L6" s="37"/>
      <c r="M6" s="37">
        <v>13</v>
      </c>
      <c r="N6" s="38">
        <f>SUM(E6:M6)</f>
        <v>33</v>
      </c>
    </row>
    <row r="7" spans="2:14" s="27" customFormat="1" x14ac:dyDescent="0.25">
      <c r="C7" s="27" t="s">
        <v>548</v>
      </c>
      <c r="D7" s="27" t="s">
        <v>204</v>
      </c>
      <c r="E7" s="28">
        <v>0</v>
      </c>
      <c r="F7" s="29">
        <v>7</v>
      </c>
      <c r="G7" s="48">
        <v>6</v>
      </c>
      <c r="H7" s="31">
        <v>0</v>
      </c>
      <c r="I7" s="32">
        <v>14</v>
      </c>
      <c r="J7" s="7">
        <v>0</v>
      </c>
      <c r="K7" s="9">
        <v>0</v>
      </c>
      <c r="L7" s="37"/>
      <c r="M7" s="37"/>
      <c r="N7" s="38">
        <f>SUM(E7:L7)</f>
        <v>27</v>
      </c>
    </row>
    <row r="8" spans="2:14" s="27" customFormat="1" x14ac:dyDescent="0.25">
      <c r="C8" s="27" t="s">
        <v>496</v>
      </c>
      <c r="D8" s="27" t="s">
        <v>419</v>
      </c>
      <c r="E8" s="28">
        <v>0</v>
      </c>
      <c r="F8" s="29">
        <v>0</v>
      </c>
      <c r="G8" s="30">
        <v>19</v>
      </c>
      <c r="H8" s="31">
        <v>0</v>
      </c>
      <c r="I8" s="32">
        <v>8</v>
      </c>
      <c r="J8" s="7">
        <v>0</v>
      </c>
      <c r="K8" s="9">
        <v>0</v>
      </c>
      <c r="L8" s="37"/>
      <c r="M8" s="37"/>
      <c r="N8" s="38">
        <f>SUM(E8:L8)</f>
        <v>27</v>
      </c>
    </row>
    <row r="9" spans="2:14" s="27" customFormat="1" x14ac:dyDescent="0.25">
      <c r="C9" s="27" t="s">
        <v>396</v>
      </c>
      <c r="D9" s="27" t="s">
        <v>116</v>
      </c>
      <c r="E9" s="28">
        <v>0</v>
      </c>
      <c r="F9" s="29">
        <v>0</v>
      </c>
      <c r="G9" s="30">
        <v>0</v>
      </c>
      <c r="H9" s="31">
        <v>0</v>
      </c>
      <c r="I9" s="32">
        <v>0</v>
      </c>
      <c r="J9" s="33">
        <v>0</v>
      </c>
      <c r="K9" s="36">
        <v>17</v>
      </c>
      <c r="L9" s="37"/>
      <c r="M9" s="37"/>
      <c r="N9" s="38">
        <f>SUM(E9:L9)</f>
        <v>17</v>
      </c>
    </row>
    <row r="10" spans="2:14" s="25" customFormat="1" x14ac:dyDescent="0.25">
      <c r="C10" s="25" t="s">
        <v>212</v>
      </c>
      <c r="D10" s="25" t="s">
        <v>213</v>
      </c>
      <c r="E10" s="26">
        <v>0</v>
      </c>
      <c r="F10" s="39">
        <v>0</v>
      </c>
      <c r="G10" s="40">
        <v>0</v>
      </c>
      <c r="H10" s="41">
        <v>0</v>
      </c>
      <c r="I10" s="42">
        <v>32</v>
      </c>
      <c r="J10" s="43">
        <v>0</v>
      </c>
      <c r="K10" s="44">
        <v>0</v>
      </c>
      <c r="L10" s="45"/>
      <c r="M10" s="45"/>
      <c r="N10" s="46">
        <f t="shared" si="0"/>
        <v>32</v>
      </c>
    </row>
    <row r="11" spans="2:14" s="25" customFormat="1" x14ac:dyDescent="0.25">
      <c r="C11" s="25" t="s">
        <v>119</v>
      </c>
      <c r="D11" s="25" t="s">
        <v>120</v>
      </c>
      <c r="E11" s="26">
        <v>6</v>
      </c>
      <c r="F11" s="39">
        <v>0</v>
      </c>
      <c r="G11" s="40">
        <v>0</v>
      </c>
      <c r="H11" s="41">
        <v>0</v>
      </c>
      <c r="I11" s="42">
        <v>0</v>
      </c>
      <c r="J11" s="43">
        <v>0</v>
      </c>
      <c r="K11" s="44">
        <v>0</v>
      </c>
      <c r="L11" s="45"/>
      <c r="M11" s="45"/>
      <c r="N11" s="46">
        <f t="shared" si="0"/>
        <v>6</v>
      </c>
    </row>
    <row r="12" spans="2:14" s="25" customFormat="1" x14ac:dyDescent="0.25">
      <c r="C12" s="25" t="s">
        <v>112</v>
      </c>
      <c r="D12" s="25" t="s">
        <v>113</v>
      </c>
      <c r="E12" s="26">
        <v>6</v>
      </c>
      <c r="F12" s="39">
        <v>0</v>
      </c>
      <c r="G12" s="40">
        <v>0</v>
      </c>
      <c r="H12" s="41">
        <v>0</v>
      </c>
      <c r="I12" s="42">
        <v>0</v>
      </c>
      <c r="J12" s="43">
        <v>0</v>
      </c>
      <c r="K12" s="44">
        <v>0</v>
      </c>
      <c r="L12" s="45"/>
      <c r="M12" s="45"/>
      <c r="N12" s="46">
        <f>SUM(E12:L12)</f>
        <v>6</v>
      </c>
    </row>
    <row r="13" spans="2:14" s="25" customFormat="1" x14ac:dyDescent="0.25">
      <c r="C13" s="25" t="s">
        <v>200</v>
      </c>
      <c r="D13" s="25" t="s">
        <v>201</v>
      </c>
      <c r="E13" s="26">
        <v>0</v>
      </c>
      <c r="F13" s="39">
        <v>5</v>
      </c>
      <c r="G13" s="40">
        <v>0</v>
      </c>
      <c r="H13" s="41">
        <v>0</v>
      </c>
      <c r="I13" s="42">
        <v>0</v>
      </c>
      <c r="J13" s="43">
        <v>0</v>
      </c>
      <c r="K13" s="44">
        <v>0</v>
      </c>
      <c r="L13" s="45"/>
      <c r="M13" s="45"/>
      <c r="N13" s="46">
        <f t="shared" si="0"/>
        <v>5</v>
      </c>
    </row>
    <row r="14" spans="2:14" x14ac:dyDescent="0.25">
      <c r="G14" s="20"/>
    </row>
    <row r="15" spans="2:14" x14ac:dyDescent="0.25">
      <c r="C15" s="1" t="s">
        <v>121</v>
      </c>
      <c r="E15" s="2" t="s">
        <v>1</v>
      </c>
      <c r="F15" s="3" t="s">
        <v>23</v>
      </c>
      <c r="G15" s="4" t="s">
        <v>25</v>
      </c>
      <c r="H15" s="5" t="s">
        <v>24</v>
      </c>
      <c r="I15" s="6" t="s">
        <v>26</v>
      </c>
      <c r="J15" s="7" t="s">
        <v>27</v>
      </c>
      <c r="K15" s="9" t="s">
        <v>29</v>
      </c>
      <c r="L15" s="10" t="s">
        <v>30</v>
      </c>
      <c r="M15" s="10"/>
      <c r="N15" s="11" t="s">
        <v>31</v>
      </c>
    </row>
    <row r="16" spans="2:14" s="25" customFormat="1" x14ac:dyDescent="0.25">
      <c r="C16" s="25" t="s">
        <v>470</v>
      </c>
      <c r="D16" s="25" t="s">
        <v>421</v>
      </c>
      <c r="E16" s="26">
        <v>0</v>
      </c>
      <c r="F16" s="39">
        <v>0</v>
      </c>
      <c r="G16" s="40">
        <v>17</v>
      </c>
      <c r="H16" s="41">
        <v>0</v>
      </c>
      <c r="I16" s="42">
        <v>0</v>
      </c>
      <c r="J16" s="43">
        <v>0</v>
      </c>
      <c r="K16" s="44">
        <v>0</v>
      </c>
      <c r="L16" s="45"/>
      <c r="M16" s="45"/>
      <c r="N16" s="46">
        <f>SUM(E16:M16)</f>
        <v>17</v>
      </c>
    </row>
    <row r="17" spans="1:14" s="25" customFormat="1" x14ac:dyDescent="0.25">
      <c r="C17" s="25" t="s">
        <v>122</v>
      </c>
      <c r="D17" s="25" t="s">
        <v>123</v>
      </c>
      <c r="E17" s="26">
        <v>8</v>
      </c>
      <c r="F17" s="39">
        <v>0</v>
      </c>
      <c r="G17" s="40">
        <v>0</v>
      </c>
      <c r="H17" s="41">
        <v>0</v>
      </c>
      <c r="I17" s="42">
        <v>0</v>
      </c>
      <c r="J17" s="43">
        <v>0</v>
      </c>
      <c r="K17" s="44">
        <v>0</v>
      </c>
      <c r="L17" s="45"/>
      <c r="M17" s="45"/>
      <c r="N17" s="46">
        <f>SUM(E17:M17)</f>
        <v>8</v>
      </c>
    </row>
    <row r="18" spans="1:14" s="25" customFormat="1" x14ac:dyDescent="0.25">
      <c r="C18" s="25" t="s">
        <v>124</v>
      </c>
      <c r="D18" s="25" t="s">
        <v>125</v>
      </c>
      <c r="E18" s="26">
        <v>7</v>
      </c>
      <c r="F18" s="39">
        <v>0</v>
      </c>
      <c r="G18" s="40">
        <v>0</v>
      </c>
      <c r="H18" s="41">
        <v>0</v>
      </c>
      <c r="I18" s="42">
        <v>0</v>
      </c>
      <c r="J18" s="43">
        <v>0</v>
      </c>
      <c r="K18" s="44">
        <v>0</v>
      </c>
      <c r="L18" s="45"/>
      <c r="M18" s="45"/>
      <c r="N18" s="46">
        <f t="shared" ref="N18" si="1">SUM(E18:M18)</f>
        <v>7</v>
      </c>
    </row>
    <row r="20" spans="1:14" x14ac:dyDescent="0.25">
      <c r="E20" s="12"/>
      <c r="F20" s="12"/>
      <c r="G20" s="12"/>
      <c r="H20" s="12"/>
      <c r="I20" s="12"/>
      <c r="J20" s="12"/>
      <c r="K20" s="12"/>
      <c r="L20" s="12"/>
      <c r="M20" s="12"/>
      <c r="N20" s="12"/>
    </row>
    <row r="21" spans="1:14" x14ac:dyDescent="0.25">
      <c r="C21" s="1" t="s">
        <v>7</v>
      </c>
      <c r="E21" s="2" t="s">
        <v>1</v>
      </c>
      <c r="F21" s="3" t="s">
        <v>23</v>
      </c>
      <c r="G21" s="4" t="s">
        <v>25</v>
      </c>
      <c r="H21" s="5" t="s">
        <v>24</v>
      </c>
      <c r="I21" s="6" t="s">
        <v>26</v>
      </c>
      <c r="J21" s="7" t="s">
        <v>27</v>
      </c>
      <c r="K21" s="9" t="s">
        <v>29</v>
      </c>
      <c r="L21" s="10" t="s">
        <v>30</v>
      </c>
      <c r="M21" s="10" t="s">
        <v>579</v>
      </c>
      <c r="N21" s="11" t="s">
        <v>31</v>
      </c>
    </row>
    <row r="22" spans="1:14" x14ac:dyDescent="0.25">
      <c r="C22" t="s">
        <v>64</v>
      </c>
      <c r="D22" t="s">
        <v>6</v>
      </c>
      <c r="E22" s="2">
        <v>19</v>
      </c>
      <c r="F22" s="3">
        <v>19</v>
      </c>
      <c r="G22" s="15">
        <v>19</v>
      </c>
      <c r="H22" s="5">
        <v>0</v>
      </c>
      <c r="I22" s="6">
        <v>28</v>
      </c>
      <c r="J22" s="7">
        <v>0</v>
      </c>
      <c r="K22" s="9">
        <v>19</v>
      </c>
      <c r="L22" s="10"/>
      <c r="M22" s="10"/>
      <c r="N22" s="11">
        <f t="shared" ref="N22:N27" si="2">SUM(E22:L22)</f>
        <v>104</v>
      </c>
    </row>
    <row r="23" spans="1:14" x14ac:dyDescent="0.25">
      <c r="A23" s="27"/>
      <c r="B23" s="27"/>
      <c r="C23" s="27" t="s">
        <v>114</v>
      </c>
      <c r="D23" s="27" t="s">
        <v>115</v>
      </c>
      <c r="E23" s="28">
        <v>10</v>
      </c>
      <c r="F23" s="29">
        <v>0</v>
      </c>
      <c r="G23" s="48">
        <v>14</v>
      </c>
      <c r="H23" s="31">
        <v>0</v>
      </c>
      <c r="I23" s="32">
        <v>20</v>
      </c>
      <c r="J23" s="33">
        <v>0</v>
      </c>
      <c r="K23" s="36">
        <v>22</v>
      </c>
      <c r="L23" s="37">
        <v>20</v>
      </c>
      <c r="M23" s="37"/>
      <c r="N23" s="38">
        <f t="shared" si="2"/>
        <v>86</v>
      </c>
    </row>
    <row r="24" spans="1:14" s="27" customFormat="1" x14ac:dyDescent="0.25">
      <c r="C24" s="27" t="s">
        <v>548</v>
      </c>
      <c r="D24" s="27" t="s">
        <v>204</v>
      </c>
      <c r="E24" s="28">
        <v>0</v>
      </c>
      <c r="F24" s="29">
        <v>17</v>
      </c>
      <c r="G24" s="48">
        <v>0</v>
      </c>
      <c r="H24" s="31">
        <v>0</v>
      </c>
      <c r="I24" s="32">
        <v>2</v>
      </c>
      <c r="J24" s="33">
        <v>0</v>
      </c>
      <c r="K24" s="36">
        <v>0</v>
      </c>
      <c r="L24" s="37"/>
      <c r="M24" s="37"/>
      <c r="N24" s="38">
        <f t="shared" si="2"/>
        <v>19</v>
      </c>
    </row>
    <row r="25" spans="1:14" s="25" customFormat="1" x14ac:dyDescent="0.25">
      <c r="C25" s="25" t="s">
        <v>112</v>
      </c>
      <c r="D25" s="25" t="s">
        <v>113</v>
      </c>
      <c r="E25" s="26">
        <v>0</v>
      </c>
      <c r="F25" s="39">
        <v>0</v>
      </c>
      <c r="G25" s="40">
        <v>0</v>
      </c>
      <c r="H25" s="41">
        <v>0</v>
      </c>
      <c r="I25" s="42">
        <v>48</v>
      </c>
      <c r="J25" s="43">
        <v>0</v>
      </c>
      <c r="K25" s="44">
        <v>0</v>
      </c>
      <c r="L25" s="45"/>
      <c r="M25" s="45"/>
      <c r="N25" s="46">
        <f>SUM(E25:L25)</f>
        <v>48</v>
      </c>
    </row>
    <row r="26" spans="1:14" s="25" customFormat="1" x14ac:dyDescent="0.25">
      <c r="C26" s="25" t="s">
        <v>119</v>
      </c>
      <c r="D26" s="25" t="s">
        <v>486</v>
      </c>
      <c r="E26" s="26">
        <v>0</v>
      </c>
      <c r="F26" s="39">
        <v>0</v>
      </c>
      <c r="G26" s="47">
        <v>8</v>
      </c>
      <c r="H26" s="41">
        <v>0</v>
      </c>
      <c r="I26" s="42">
        <v>0</v>
      </c>
      <c r="J26" s="43">
        <v>0</v>
      </c>
      <c r="K26" s="44">
        <v>21</v>
      </c>
      <c r="L26" s="45"/>
      <c r="M26" s="45"/>
      <c r="N26" s="46">
        <f t="shared" si="2"/>
        <v>29</v>
      </c>
    </row>
    <row r="27" spans="1:14" s="25" customFormat="1" x14ac:dyDescent="0.25">
      <c r="C27" s="25" t="s">
        <v>520</v>
      </c>
      <c r="D27" s="25" t="s">
        <v>404</v>
      </c>
      <c r="E27" s="26">
        <v>0</v>
      </c>
      <c r="F27" s="39">
        <v>0</v>
      </c>
      <c r="G27" s="47">
        <v>7</v>
      </c>
      <c r="H27" s="41">
        <v>0</v>
      </c>
      <c r="I27" s="42">
        <v>0</v>
      </c>
      <c r="J27" s="43">
        <v>0</v>
      </c>
      <c r="K27" s="44">
        <v>0</v>
      </c>
      <c r="L27" s="45"/>
      <c r="M27" s="45"/>
      <c r="N27" s="46">
        <f t="shared" si="2"/>
        <v>7</v>
      </c>
    </row>
    <row r="29" spans="1:14" x14ac:dyDescent="0.25">
      <c r="E29" s="12"/>
      <c r="F29" s="12"/>
      <c r="G29" s="12"/>
      <c r="H29" s="12"/>
      <c r="I29" s="12"/>
      <c r="J29" s="12"/>
      <c r="K29" s="12"/>
      <c r="L29" s="12"/>
      <c r="M29" s="12"/>
      <c r="N29" s="12"/>
    </row>
    <row r="30" spans="1:14" x14ac:dyDescent="0.25">
      <c r="C30" s="1" t="s">
        <v>8</v>
      </c>
      <c r="E30" s="2" t="s">
        <v>1</v>
      </c>
      <c r="F30" s="3" t="s">
        <v>23</v>
      </c>
      <c r="G30" s="4" t="s">
        <v>25</v>
      </c>
      <c r="H30" s="5" t="s">
        <v>24</v>
      </c>
      <c r="I30" s="6" t="s">
        <v>26</v>
      </c>
      <c r="J30" s="7" t="s">
        <v>27</v>
      </c>
      <c r="K30" s="9" t="s">
        <v>29</v>
      </c>
      <c r="L30" s="10" t="s">
        <v>30</v>
      </c>
      <c r="M30" s="10" t="s">
        <v>579</v>
      </c>
      <c r="N30" s="11" t="s">
        <v>31</v>
      </c>
    </row>
    <row r="31" spans="1:14" x14ac:dyDescent="0.25">
      <c r="C31" t="s">
        <v>72</v>
      </c>
      <c r="D31" t="s">
        <v>73</v>
      </c>
      <c r="E31" s="2">
        <v>21</v>
      </c>
      <c r="F31" s="3">
        <v>21</v>
      </c>
      <c r="G31" s="4">
        <v>21</v>
      </c>
      <c r="H31" s="5">
        <v>0</v>
      </c>
      <c r="I31" s="6">
        <v>42</v>
      </c>
      <c r="J31" s="7">
        <v>0</v>
      </c>
      <c r="K31" s="9">
        <v>21</v>
      </c>
      <c r="L31" s="10"/>
      <c r="M31" s="10"/>
      <c r="N31" s="11">
        <f>SUM(E31:L31)</f>
        <v>126</v>
      </c>
    </row>
    <row r="32" spans="1:14" s="27" customFormat="1" x14ac:dyDescent="0.25">
      <c r="C32" s="27" t="s">
        <v>396</v>
      </c>
      <c r="D32" s="27" t="s">
        <v>116</v>
      </c>
      <c r="E32" s="28">
        <v>19</v>
      </c>
      <c r="F32" s="29">
        <v>0</v>
      </c>
      <c r="G32" s="30">
        <v>17</v>
      </c>
      <c r="H32" s="31">
        <v>0</v>
      </c>
      <c r="I32" s="32">
        <v>30</v>
      </c>
      <c r="J32" s="33">
        <v>0</v>
      </c>
      <c r="K32" s="36">
        <v>19</v>
      </c>
      <c r="L32" s="37"/>
      <c r="M32" s="37"/>
      <c r="N32" s="38">
        <f>SUM(E32:L32)</f>
        <v>85</v>
      </c>
    </row>
    <row r="33" spans="3:14" x14ac:dyDescent="0.25">
      <c r="C33" t="s">
        <v>200</v>
      </c>
      <c r="D33" t="s">
        <v>201</v>
      </c>
      <c r="E33" s="2">
        <v>0</v>
      </c>
      <c r="F33" s="3">
        <v>19</v>
      </c>
      <c r="G33" s="4">
        <v>0</v>
      </c>
      <c r="H33" s="5">
        <v>21</v>
      </c>
      <c r="I33" s="6">
        <v>28</v>
      </c>
      <c r="J33" s="33">
        <v>0</v>
      </c>
      <c r="K33" s="9">
        <v>0</v>
      </c>
      <c r="L33" s="10"/>
      <c r="M33" s="10"/>
      <c r="N33" s="11">
        <f>SUM(E33:L33)</f>
        <v>68</v>
      </c>
    </row>
    <row r="34" spans="3:14" s="25" customFormat="1" x14ac:dyDescent="0.25">
      <c r="C34" s="25" t="s">
        <v>117</v>
      </c>
      <c r="D34" s="25" t="s">
        <v>118</v>
      </c>
      <c r="E34" s="26">
        <v>6</v>
      </c>
      <c r="F34" s="39">
        <v>0</v>
      </c>
      <c r="G34" s="40">
        <v>0</v>
      </c>
      <c r="H34" s="41">
        <v>0</v>
      </c>
      <c r="I34" s="42">
        <v>0</v>
      </c>
      <c r="J34" s="43">
        <v>0</v>
      </c>
      <c r="K34" s="44">
        <v>0</v>
      </c>
      <c r="L34" s="45"/>
      <c r="M34" s="45"/>
      <c r="N34" s="46">
        <f>SUM(E34:L34)</f>
        <v>6</v>
      </c>
    </row>
    <row r="35" spans="3:14" x14ac:dyDescent="0.25">
      <c r="E35" s="12"/>
      <c r="F35" s="12"/>
      <c r="G35" s="12"/>
      <c r="H35" s="12"/>
      <c r="I35" s="12"/>
      <c r="J35" s="12"/>
      <c r="K35" s="12"/>
      <c r="L35" s="12"/>
      <c r="M35" s="12"/>
      <c r="N35" s="12"/>
    </row>
    <row r="36" spans="3:14" x14ac:dyDescent="0.25">
      <c r="C36" s="1" t="s">
        <v>9</v>
      </c>
      <c r="E36" s="2" t="s">
        <v>1</v>
      </c>
      <c r="F36" s="3" t="s">
        <v>23</v>
      </c>
      <c r="G36" s="4" t="s">
        <v>25</v>
      </c>
      <c r="H36" s="5" t="s">
        <v>24</v>
      </c>
      <c r="I36" s="6" t="s">
        <v>26</v>
      </c>
      <c r="J36" s="7" t="s">
        <v>27</v>
      </c>
      <c r="K36" s="9" t="s">
        <v>29</v>
      </c>
      <c r="L36" s="10" t="s">
        <v>30</v>
      </c>
      <c r="M36" s="10" t="s">
        <v>579</v>
      </c>
      <c r="N36" s="11" t="s">
        <v>31</v>
      </c>
    </row>
    <row r="37" spans="3:14" x14ac:dyDescent="0.25">
      <c r="C37" s="13" t="s">
        <v>485</v>
      </c>
      <c r="D37" t="s">
        <v>582</v>
      </c>
      <c r="E37" s="2">
        <v>0</v>
      </c>
      <c r="F37" s="3">
        <v>0</v>
      </c>
      <c r="G37" s="4">
        <v>0</v>
      </c>
      <c r="H37" s="5">
        <v>0</v>
      </c>
      <c r="I37" s="6">
        <v>42</v>
      </c>
      <c r="J37" s="7">
        <v>0</v>
      </c>
      <c r="K37" s="9">
        <v>21</v>
      </c>
      <c r="L37" s="10"/>
      <c r="M37" s="10"/>
      <c r="N37" s="38">
        <f t="shared" ref="N37:N46" si="3">SUM(E37:L37)</f>
        <v>63</v>
      </c>
    </row>
    <row r="38" spans="3:14" s="27" customFormat="1" x14ac:dyDescent="0.25">
      <c r="C38" s="27" t="s">
        <v>418</v>
      </c>
      <c r="D38" s="27" t="s">
        <v>419</v>
      </c>
      <c r="E38" s="28">
        <v>0</v>
      </c>
      <c r="F38" s="29">
        <v>0</v>
      </c>
      <c r="G38" s="48">
        <v>19</v>
      </c>
      <c r="H38" s="5">
        <v>0</v>
      </c>
      <c r="I38" s="32">
        <v>8</v>
      </c>
      <c r="J38" s="7">
        <v>0</v>
      </c>
      <c r="K38" s="36">
        <v>0</v>
      </c>
      <c r="L38" s="37"/>
      <c r="M38" s="37"/>
      <c r="N38" s="38">
        <f>SUM(E38:L38)</f>
        <v>27</v>
      </c>
    </row>
    <row r="39" spans="3:14" x14ac:dyDescent="0.25">
      <c r="C39" s="27" t="s">
        <v>483</v>
      </c>
      <c r="D39" s="27" t="s">
        <v>484</v>
      </c>
      <c r="E39" s="28">
        <v>0</v>
      </c>
      <c r="F39" s="29">
        <v>0</v>
      </c>
      <c r="G39" s="15">
        <v>7</v>
      </c>
      <c r="H39" s="5">
        <v>0</v>
      </c>
      <c r="I39" s="6">
        <v>0</v>
      </c>
      <c r="J39" s="7">
        <v>0</v>
      </c>
      <c r="K39" s="36">
        <v>0</v>
      </c>
      <c r="L39" s="10">
        <v>20</v>
      </c>
      <c r="M39" s="10"/>
      <c r="N39" s="38">
        <f>SUM(E39:L39)</f>
        <v>27</v>
      </c>
    </row>
    <row r="40" spans="3:14" s="27" customFormat="1" x14ac:dyDescent="0.25">
      <c r="C40" s="27" t="s">
        <v>150</v>
      </c>
      <c r="D40" s="27" t="s">
        <v>56</v>
      </c>
      <c r="E40" s="28">
        <v>0</v>
      </c>
      <c r="F40" s="29">
        <v>0</v>
      </c>
      <c r="G40" s="48">
        <v>6</v>
      </c>
      <c r="H40" s="5">
        <v>0</v>
      </c>
      <c r="I40" s="32">
        <v>14</v>
      </c>
      <c r="J40" s="7">
        <v>0</v>
      </c>
      <c r="K40" s="36">
        <v>0</v>
      </c>
      <c r="L40" s="37"/>
      <c r="M40" s="37"/>
      <c r="N40" s="38">
        <f>SUM(E40:L40)</f>
        <v>20</v>
      </c>
    </row>
    <row r="41" spans="3:14" x14ac:dyDescent="0.25">
      <c r="C41" t="s">
        <v>133</v>
      </c>
      <c r="D41" t="s">
        <v>120</v>
      </c>
      <c r="E41" s="2">
        <v>6</v>
      </c>
      <c r="F41" s="3">
        <v>0</v>
      </c>
      <c r="G41" s="4">
        <v>0</v>
      </c>
      <c r="H41" s="5">
        <v>0</v>
      </c>
      <c r="I41" s="6">
        <v>6</v>
      </c>
      <c r="J41" s="7">
        <v>0</v>
      </c>
      <c r="K41" s="36">
        <v>0</v>
      </c>
      <c r="L41" s="10"/>
      <c r="M41" s="10"/>
      <c r="N41" s="11">
        <f>SUM(E41:L41)</f>
        <v>12</v>
      </c>
    </row>
    <row r="42" spans="3:14" s="25" customFormat="1" x14ac:dyDescent="0.25">
      <c r="C42" s="25" t="s">
        <v>127</v>
      </c>
      <c r="D42" s="25" t="s">
        <v>128</v>
      </c>
      <c r="E42" s="26">
        <v>16</v>
      </c>
      <c r="F42" s="39">
        <v>0</v>
      </c>
      <c r="G42" s="40">
        <v>0</v>
      </c>
      <c r="H42" s="41">
        <v>0</v>
      </c>
      <c r="I42" s="42">
        <v>0</v>
      </c>
      <c r="J42" s="43">
        <v>0</v>
      </c>
      <c r="K42" s="44">
        <v>0</v>
      </c>
      <c r="L42" s="45"/>
      <c r="M42" s="45"/>
      <c r="N42" s="46">
        <f t="shared" si="3"/>
        <v>16</v>
      </c>
    </row>
    <row r="43" spans="3:14" s="25" customFormat="1" x14ac:dyDescent="0.25">
      <c r="C43" s="25" t="s">
        <v>645</v>
      </c>
      <c r="D43" s="25" t="s">
        <v>128</v>
      </c>
      <c r="E43" s="26"/>
      <c r="F43" s="39"/>
      <c r="G43" s="40"/>
      <c r="H43" s="41"/>
      <c r="I43" s="42"/>
      <c r="J43" s="43"/>
      <c r="K43" s="44"/>
      <c r="L43" s="45"/>
      <c r="M43" s="45">
        <v>16</v>
      </c>
      <c r="N43" s="46">
        <v>16</v>
      </c>
    </row>
    <row r="44" spans="3:14" s="25" customFormat="1" x14ac:dyDescent="0.25">
      <c r="C44" s="25" t="s">
        <v>420</v>
      </c>
      <c r="D44" s="25" t="s">
        <v>421</v>
      </c>
      <c r="E44" s="26">
        <v>0</v>
      </c>
      <c r="F44" s="39">
        <v>0</v>
      </c>
      <c r="G44" s="47">
        <v>15</v>
      </c>
      <c r="H44" s="41">
        <v>0</v>
      </c>
      <c r="I44" s="42">
        <v>0</v>
      </c>
      <c r="J44" s="43">
        <v>0</v>
      </c>
      <c r="K44" s="44">
        <v>0</v>
      </c>
      <c r="L44" s="45"/>
      <c r="M44" s="45"/>
      <c r="N44" s="46">
        <f>SUM(E44:L44)</f>
        <v>15</v>
      </c>
    </row>
    <row r="45" spans="3:14" s="25" customFormat="1" x14ac:dyDescent="0.25">
      <c r="C45" s="25" t="s">
        <v>212</v>
      </c>
      <c r="D45" s="25" t="s">
        <v>213</v>
      </c>
      <c r="E45" s="26">
        <v>0</v>
      </c>
      <c r="F45" s="39">
        <v>0</v>
      </c>
      <c r="G45" s="40">
        <v>0</v>
      </c>
      <c r="H45" s="41">
        <v>0</v>
      </c>
      <c r="I45" s="42">
        <v>12</v>
      </c>
      <c r="J45" s="43">
        <v>0</v>
      </c>
      <c r="K45" s="44">
        <v>0</v>
      </c>
      <c r="L45" s="45"/>
      <c r="M45" s="45"/>
      <c r="N45" s="46">
        <f>SUM(E45:L45)</f>
        <v>12</v>
      </c>
    </row>
    <row r="46" spans="3:14" s="25" customFormat="1" x14ac:dyDescent="0.25">
      <c r="C46" s="25" t="s">
        <v>195</v>
      </c>
      <c r="D46" s="25" t="s">
        <v>89</v>
      </c>
      <c r="E46" s="26">
        <v>0</v>
      </c>
      <c r="F46" s="39">
        <v>0</v>
      </c>
      <c r="G46" s="47">
        <v>4</v>
      </c>
      <c r="H46" s="41">
        <v>0</v>
      </c>
      <c r="I46" s="42">
        <v>0</v>
      </c>
      <c r="J46" s="43">
        <v>0</v>
      </c>
      <c r="K46" s="44">
        <v>0</v>
      </c>
      <c r="L46" s="45"/>
      <c r="M46" s="45"/>
      <c r="N46" s="46">
        <f t="shared" si="3"/>
        <v>4</v>
      </c>
    </row>
    <row r="48" spans="3:14" x14ac:dyDescent="0.25">
      <c r="C48" s="1" t="s">
        <v>10</v>
      </c>
      <c r="E48" s="2" t="s">
        <v>1</v>
      </c>
      <c r="F48" s="3" t="s">
        <v>23</v>
      </c>
      <c r="G48" s="4" t="s">
        <v>25</v>
      </c>
      <c r="H48" s="5" t="s">
        <v>24</v>
      </c>
      <c r="I48" s="6" t="s">
        <v>26</v>
      </c>
      <c r="J48" s="7" t="s">
        <v>27</v>
      </c>
      <c r="K48" s="9" t="s">
        <v>29</v>
      </c>
      <c r="L48" s="10" t="s">
        <v>30</v>
      </c>
      <c r="M48" s="10" t="s">
        <v>579</v>
      </c>
      <c r="N48" s="11" t="s">
        <v>31</v>
      </c>
    </row>
    <row r="49" spans="3:14" x14ac:dyDescent="0.25">
      <c r="C49" t="s">
        <v>131</v>
      </c>
      <c r="D49" t="s">
        <v>132</v>
      </c>
      <c r="E49" s="2">
        <v>19</v>
      </c>
      <c r="F49" s="3">
        <v>0</v>
      </c>
      <c r="G49" s="4">
        <v>20</v>
      </c>
      <c r="H49" s="5">
        <v>0</v>
      </c>
      <c r="I49" s="6">
        <v>36</v>
      </c>
      <c r="J49" s="7">
        <v>0</v>
      </c>
      <c r="K49" s="9">
        <v>0</v>
      </c>
      <c r="L49" s="10"/>
      <c r="M49" s="10"/>
      <c r="N49" s="11">
        <f>SUM(E49:L49)</f>
        <v>75</v>
      </c>
    </row>
    <row r="50" spans="3:14" x14ac:dyDescent="0.25">
      <c r="C50" t="s">
        <v>65</v>
      </c>
      <c r="D50" t="s">
        <v>39</v>
      </c>
      <c r="E50" s="2">
        <v>17</v>
      </c>
      <c r="F50" s="3">
        <v>0</v>
      </c>
      <c r="G50" s="4">
        <v>6</v>
      </c>
      <c r="H50" s="5">
        <v>0</v>
      </c>
      <c r="I50" s="6">
        <v>20</v>
      </c>
      <c r="J50" s="7">
        <v>0</v>
      </c>
      <c r="K50" s="9">
        <v>19</v>
      </c>
      <c r="L50" s="10"/>
      <c r="M50" s="10"/>
      <c r="N50" s="11">
        <f>SUM(E50:L50)</f>
        <v>62</v>
      </c>
    </row>
    <row r="51" spans="3:14" s="25" customFormat="1" x14ac:dyDescent="0.25">
      <c r="C51" s="25" t="s">
        <v>514</v>
      </c>
      <c r="D51" s="25" t="s">
        <v>429</v>
      </c>
      <c r="E51" s="26">
        <v>0</v>
      </c>
      <c r="F51" s="39">
        <v>0</v>
      </c>
      <c r="G51" s="40">
        <v>6</v>
      </c>
      <c r="H51" s="41">
        <v>0</v>
      </c>
      <c r="I51" s="42">
        <v>0</v>
      </c>
      <c r="J51" s="43">
        <v>0</v>
      </c>
      <c r="K51" s="44">
        <v>0</v>
      </c>
      <c r="L51" s="45"/>
      <c r="M51" s="45"/>
      <c r="N51" s="46">
        <f>SUM(E51:L51)</f>
        <v>6</v>
      </c>
    </row>
    <row r="52" spans="3:14" s="25" customFormat="1" x14ac:dyDescent="0.25">
      <c r="C52" s="25" t="s">
        <v>586</v>
      </c>
      <c r="D52" s="25" t="s">
        <v>585</v>
      </c>
      <c r="E52" s="26">
        <v>0</v>
      </c>
      <c r="F52" s="39">
        <v>0</v>
      </c>
      <c r="G52" s="40">
        <v>0</v>
      </c>
      <c r="H52" s="41">
        <v>0</v>
      </c>
      <c r="I52" s="42">
        <v>6</v>
      </c>
      <c r="J52" s="43">
        <v>0</v>
      </c>
      <c r="K52" s="44">
        <v>0</v>
      </c>
      <c r="L52" s="45"/>
      <c r="M52" s="45"/>
      <c r="N52" s="46">
        <f>SUM(E52:L52)</f>
        <v>6</v>
      </c>
    </row>
    <row r="53" spans="3:14" x14ac:dyDescent="0.25">
      <c r="E53" s="12"/>
      <c r="F53" s="12"/>
      <c r="G53" s="12"/>
      <c r="H53" s="12"/>
      <c r="I53" s="12"/>
      <c r="J53" s="12"/>
      <c r="K53" s="12"/>
      <c r="L53" s="12"/>
      <c r="M53" s="12"/>
      <c r="N53" s="12"/>
    </row>
    <row r="54" spans="3:14" x14ac:dyDescent="0.25">
      <c r="C54" s="1" t="s">
        <v>11</v>
      </c>
      <c r="E54" s="2" t="s">
        <v>1</v>
      </c>
      <c r="F54" s="3" t="s">
        <v>23</v>
      </c>
      <c r="G54" s="4" t="s">
        <v>25</v>
      </c>
      <c r="H54" s="5" t="s">
        <v>24</v>
      </c>
      <c r="I54" s="6" t="s">
        <v>26</v>
      </c>
      <c r="J54" s="7" t="s">
        <v>27</v>
      </c>
      <c r="K54" s="9" t="s">
        <v>29</v>
      </c>
      <c r="L54" s="10" t="s">
        <v>30</v>
      </c>
      <c r="M54" s="10" t="s">
        <v>579</v>
      </c>
      <c r="N54" s="11" t="s">
        <v>31</v>
      </c>
    </row>
    <row r="55" spans="3:14" x14ac:dyDescent="0.25">
      <c r="C55" t="s">
        <v>232</v>
      </c>
      <c r="D55" t="s">
        <v>233</v>
      </c>
      <c r="E55" s="2">
        <v>0</v>
      </c>
      <c r="F55" s="3">
        <v>21</v>
      </c>
      <c r="G55" s="4">
        <v>0</v>
      </c>
      <c r="H55" s="5">
        <v>0</v>
      </c>
      <c r="I55" s="6">
        <v>42</v>
      </c>
      <c r="J55" s="33">
        <v>0</v>
      </c>
      <c r="K55" s="36">
        <v>0</v>
      </c>
      <c r="L55" s="10"/>
      <c r="M55" s="10"/>
      <c r="N55" s="11">
        <f>SUM(E55:L55)</f>
        <v>63</v>
      </c>
    </row>
    <row r="56" spans="3:14" s="27" customFormat="1" x14ac:dyDescent="0.25">
      <c r="C56" s="27" t="s">
        <v>461</v>
      </c>
      <c r="D56" s="27" t="s">
        <v>429</v>
      </c>
      <c r="E56" s="28">
        <v>0</v>
      </c>
      <c r="F56" s="29">
        <v>0</v>
      </c>
      <c r="G56" s="30">
        <v>19</v>
      </c>
      <c r="H56" s="31">
        <v>0</v>
      </c>
      <c r="I56" s="32">
        <v>30</v>
      </c>
      <c r="J56" s="33">
        <v>0</v>
      </c>
      <c r="K56" s="36">
        <v>0</v>
      </c>
      <c r="L56" s="37"/>
      <c r="M56" s="37"/>
      <c r="N56" s="11">
        <f>SUM(E56:L56)</f>
        <v>49</v>
      </c>
    </row>
    <row r="57" spans="3:14" s="27" customFormat="1" x14ac:dyDescent="0.25">
      <c r="C57" s="27" t="s">
        <v>481</v>
      </c>
      <c r="D57" s="27" t="s">
        <v>482</v>
      </c>
      <c r="E57" s="28">
        <v>0</v>
      </c>
      <c r="F57" s="29">
        <v>0</v>
      </c>
      <c r="G57" s="48">
        <v>20</v>
      </c>
      <c r="H57" s="31"/>
      <c r="I57" s="32">
        <v>4</v>
      </c>
      <c r="J57" s="33">
        <v>0</v>
      </c>
      <c r="K57" s="36">
        <v>0</v>
      </c>
      <c r="L57" s="37"/>
      <c r="M57" s="37"/>
      <c r="N57" s="38">
        <f>SUM(E57:L57)</f>
        <v>24</v>
      </c>
    </row>
    <row r="58" spans="3:14" s="25" customFormat="1" x14ac:dyDescent="0.25">
      <c r="C58" s="25" t="s">
        <v>583</v>
      </c>
      <c r="D58" s="25" t="s">
        <v>584</v>
      </c>
      <c r="E58" s="26">
        <v>0</v>
      </c>
      <c r="F58" s="39">
        <v>0</v>
      </c>
      <c r="G58" s="40">
        <v>0</v>
      </c>
      <c r="H58" s="41">
        <v>0</v>
      </c>
      <c r="I58" s="42">
        <v>34</v>
      </c>
      <c r="J58" s="43">
        <v>0</v>
      </c>
      <c r="K58" s="44">
        <v>0</v>
      </c>
      <c r="L58" s="45"/>
      <c r="M58" s="45"/>
      <c r="N58" s="46">
        <f>SUM(E58:L58)</f>
        <v>34</v>
      </c>
    </row>
    <row r="59" spans="3:14" s="25" customFormat="1" x14ac:dyDescent="0.25">
      <c r="C59" s="25" t="s">
        <v>603</v>
      </c>
      <c r="D59" s="25" t="s">
        <v>130</v>
      </c>
      <c r="E59" s="26">
        <v>21</v>
      </c>
      <c r="F59" s="39">
        <v>0</v>
      </c>
      <c r="G59" s="47">
        <v>0</v>
      </c>
      <c r="H59" s="41">
        <v>0</v>
      </c>
      <c r="I59" s="42">
        <v>0</v>
      </c>
      <c r="J59" s="43">
        <v>0</v>
      </c>
      <c r="K59" s="44">
        <v>0</v>
      </c>
      <c r="L59" s="45"/>
      <c r="M59" s="45"/>
      <c r="N59" s="46">
        <f>SUM(E59:L59)</f>
        <v>21</v>
      </c>
    </row>
    <row r="61" spans="3:14" x14ac:dyDescent="0.25">
      <c r="C61" s="1" t="s">
        <v>129</v>
      </c>
      <c r="E61" s="2" t="s">
        <v>1</v>
      </c>
      <c r="F61" s="3" t="s">
        <v>23</v>
      </c>
      <c r="G61" s="4" t="s">
        <v>25</v>
      </c>
      <c r="H61" s="5" t="s">
        <v>24</v>
      </c>
      <c r="I61" s="6" t="s">
        <v>26</v>
      </c>
      <c r="J61" s="7" t="s">
        <v>27</v>
      </c>
      <c r="K61" s="9" t="s">
        <v>29</v>
      </c>
      <c r="L61" s="10" t="s">
        <v>30</v>
      </c>
      <c r="M61" s="10" t="s">
        <v>579</v>
      </c>
      <c r="N61" s="11" t="s">
        <v>31</v>
      </c>
    </row>
    <row r="62" spans="3:14" s="25" customFormat="1" x14ac:dyDescent="0.25">
      <c r="C62" s="25" t="s">
        <v>117</v>
      </c>
      <c r="D62" s="25" t="s">
        <v>585</v>
      </c>
      <c r="E62" s="26">
        <v>0</v>
      </c>
      <c r="F62" s="39">
        <v>0</v>
      </c>
      <c r="G62" s="47">
        <v>0</v>
      </c>
      <c r="H62" s="41">
        <v>0</v>
      </c>
      <c r="I62" s="42">
        <v>14</v>
      </c>
      <c r="J62" s="43">
        <v>0</v>
      </c>
      <c r="K62" s="44">
        <v>0</v>
      </c>
      <c r="L62" s="45"/>
      <c r="M62" s="45"/>
      <c r="N62" s="46">
        <f>SUM(E62:L62)</f>
        <v>14</v>
      </c>
    </row>
    <row r="64" spans="3:14" x14ac:dyDescent="0.25">
      <c r="C64" s="1" t="s">
        <v>503</v>
      </c>
      <c r="E64" s="2" t="s">
        <v>1</v>
      </c>
      <c r="F64" s="3" t="s">
        <v>23</v>
      </c>
      <c r="G64" s="4" t="s">
        <v>25</v>
      </c>
      <c r="H64" s="5" t="s">
        <v>24</v>
      </c>
      <c r="I64" s="6" t="s">
        <v>26</v>
      </c>
      <c r="J64" s="7" t="s">
        <v>27</v>
      </c>
      <c r="K64" s="9" t="s">
        <v>29</v>
      </c>
      <c r="L64" s="10" t="s">
        <v>30</v>
      </c>
      <c r="M64" s="10" t="s">
        <v>579</v>
      </c>
      <c r="N64" s="11" t="s">
        <v>31</v>
      </c>
    </row>
    <row r="65" spans="3:17" x14ac:dyDescent="0.25">
      <c r="C65" t="s">
        <v>504</v>
      </c>
      <c r="D65" t="s">
        <v>421</v>
      </c>
      <c r="E65" s="2">
        <v>0</v>
      </c>
      <c r="F65" s="3">
        <v>0</v>
      </c>
      <c r="G65" s="4">
        <v>7</v>
      </c>
      <c r="H65" s="5"/>
      <c r="I65" s="6">
        <v>10</v>
      </c>
      <c r="J65" s="7">
        <v>0</v>
      </c>
      <c r="K65" s="9">
        <v>0</v>
      </c>
      <c r="L65" s="10"/>
      <c r="M65" s="10"/>
      <c r="N65" s="38">
        <f t="shared" ref="N65" si="4">SUM(E65:L65)</f>
        <v>17</v>
      </c>
    </row>
    <row r="66" spans="3:17" x14ac:dyDescent="0.25">
      <c r="P66">
        <v>6</v>
      </c>
      <c r="Q66">
        <v>6</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0D2C1F-999D-4BC1-A9C6-92622A76679D}">
  <dimension ref="B1:R66"/>
  <sheetViews>
    <sheetView topLeftCell="A29" workbookViewId="0">
      <selection activeCell="R61" sqref="R61"/>
    </sheetView>
  </sheetViews>
  <sheetFormatPr defaultRowHeight="15" x14ac:dyDescent="0.25"/>
  <cols>
    <col min="3" max="3" width="34.85546875" customWidth="1"/>
    <col min="4" max="4" width="33" customWidth="1"/>
  </cols>
  <sheetData>
    <row r="1" spans="2:14" x14ac:dyDescent="0.25">
      <c r="C1" t="s">
        <v>649</v>
      </c>
    </row>
    <row r="2" spans="2:14" x14ac:dyDescent="0.25">
      <c r="B2" s="24"/>
      <c r="C2" s="21" t="s">
        <v>602</v>
      </c>
    </row>
    <row r="3" spans="2:14" ht="18" customHeight="1" x14ac:dyDescent="0.25">
      <c r="C3" s="1" t="s">
        <v>12</v>
      </c>
      <c r="E3" s="2" t="s">
        <v>1</v>
      </c>
      <c r="F3" s="3" t="s">
        <v>23</v>
      </c>
      <c r="G3" s="4" t="s">
        <v>25</v>
      </c>
      <c r="H3" s="5" t="s">
        <v>24</v>
      </c>
      <c r="I3" s="6" t="s">
        <v>26</v>
      </c>
      <c r="J3" s="7" t="s">
        <v>27</v>
      </c>
      <c r="K3" s="9" t="s">
        <v>29</v>
      </c>
      <c r="L3" s="10" t="s">
        <v>30</v>
      </c>
      <c r="M3" s="10" t="s">
        <v>579</v>
      </c>
      <c r="N3" s="11" t="s">
        <v>31</v>
      </c>
    </row>
    <row r="4" spans="2:14" s="27" customFormat="1" x14ac:dyDescent="0.25">
      <c r="C4" s="27" t="s">
        <v>473</v>
      </c>
      <c r="D4" s="27" t="s">
        <v>474</v>
      </c>
      <c r="E4" s="28">
        <v>0</v>
      </c>
      <c r="F4" s="29">
        <v>0</v>
      </c>
      <c r="G4" s="48">
        <v>24</v>
      </c>
      <c r="H4" s="31">
        <v>29</v>
      </c>
      <c r="I4" s="32">
        <v>20</v>
      </c>
      <c r="J4" s="7">
        <v>0</v>
      </c>
      <c r="K4" s="36">
        <v>31</v>
      </c>
      <c r="L4" s="37"/>
      <c r="M4" s="37"/>
      <c r="N4" s="38">
        <f>SUM(E4:L4)</f>
        <v>104</v>
      </c>
    </row>
    <row r="5" spans="2:14" x14ac:dyDescent="0.25">
      <c r="C5" t="s">
        <v>50</v>
      </c>
      <c r="D5" t="s">
        <v>75</v>
      </c>
      <c r="E5" s="2">
        <v>19</v>
      </c>
      <c r="F5" s="3">
        <v>20</v>
      </c>
      <c r="G5" s="15">
        <v>21</v>
      </c>
      <c r="H5" s="5">
        <v>0</v>
      </c>
      <c r="I5" s="6">
        <v>42</v>
      </c>
      <c r="J5" s="7">
        <v>0</v>
      </c>
      <c r="K5" s="9">
        <v>0</v>
      </c>
      <c r="L5" s="10"/>
      <c r="M5" s="10"/>
      <c r="N5" s="11">
        <f t="shared" ref="N5:N24" si="0">SUM(E5:L5)</f>
        <v>102</v>
      </c>
    </row>
    <row r="6" spans="2:14" s="27" customFormat="1" x14ac:dyDescent="0.25">
      <c r="C6" s="27" t="s">
        <v>471</v>
      </c>
      <c r="D6" s="27" t="s">
        <v>472</v>
      </c>
      <c r="E6" s="28">
        <v>0</v>
      </c>
      <c r="F6" s="29">
        <v>0</v>
      </c>
      <c r="G6" s="48">
        <v>41</v>
      </c>
      <c r="H6" s="5">
        <v>0</v>
      </c>
      <c r="I6" s="32">
        <v>0</v>
      </c>
      <c r="J6" s="7">
        <v>0</v>
      </c>
      <c r="K6" s="36">
        <v>22</v>
      </c>
      <c r="L6" s="37">
        <v>20</v>
      </c>
      <c r="M6" s="37">
        <v>13</v>
      </c>
      <c r="N6" s="38">
        <f>SUM(E6:M6)</f>
        <v>96</v>
      </c>
    </row>
    <row r="7" spans="2:14" x14ac:dyDescent="0.25">
      <c r="C7" t="s">
        <v>134</v>
      </c>
      <c r="D7" t="s">
        <v>135</v>
      </c>
      <c r="E7" s="2">
        <v>21</v>
      </c>
      <c r="F7" s="3">
        <v>20</v>
      </c>
      <c r="G7" s="15">
        <v>0</v>
      </c>
      <c r="H7" s="5">
        <v>0</v>
      </c>
      <c r="I7" s="6">
        <v>38</v>
      </c>
      <c r="J7" s="7">
        <v>0</v>
      </c>
      <c r="K7" s="9">
        <v>0</v>
      </c>
      <c r="L7" s="10"/>
      <c r="M7" s="10"/>
      <c r="N7" s="11">
        <f t="shared" ref="N7:N14" si="1">SUM(E7:L7)</f>
        <v>79</v>
      </c>
    </row>
    <row r="8" spans="2:14" s="27" customFormat="1" x14ac:dyDescent="0.25">
      <c r="C8" s="27" t="s">
        <v>524</v>
      </c>
      <c r="D8" s="27" t="s">
        <v>525</v>
      </c>
      <c r="E8" s="28">
        <v>0</v>
      </c>
      <c r="F8" s="29">
        <v>0</v>
      </c>
      <c r="G8" s="48">
        <v>18</v>
      </c>
      <c r="H8" s="31">
        <v>0</v>
      </c>
      <c r="I8" s="32">
        <v>34</v>
      </c>
      <c r="J8" s="7">
        <v>0</v>
      </c>
      <c r="K8" s="36">
        <v>26</v>
      </c>
      <c r="L8" s="37"/>
      <c r="M8" s="37"/>
      <c r="N8" s="38">
        <f t="shared" si="1"/>
        <v>78</v>
      </c>
    </row>
    <row r="9" spans="2:14" s="27" customFormat="1" x14ac:dyDescent="0.25">
      <c r="C9" s="27" t="s">
        <v>487</v>
      </c>
      <c r="D9" s="27" t="s">
        <v>488</v>
      </c>
      <c r="E9" s="28">
        <v>0</v>
      </c>
      <c r="F9" s="29">
        <v>0</v>
      </c>
      <c r="G9" s="48">
        <v>18</v>
      </c>
      <c r="H9" s="31">
        <v>25</v>
      </c>
      <c r="I9" s="32">
        <v>12</v>
      </c>
      <c r="J9" s="7">
        <v>0</v>
      </c>
      <c r="K9" s="36">
        <v>21</v>
      </c>
      <c r="L9" s="37"/>
      <c r="M9" s="37"/>
      <c r="N9" s="38">
        <f t="shared" si="1"/>
        <v>76</v>
      </c>
    </row>
    <row r="10" spans="2:14" s="27" customFormat="1" x14ac:dyDescent="0.25">
      <c r="C10" s="27" t="s">
        <v>136</v>
      </c>
      <c r="D10" s="27" t="s">
        <v>137</v>
      </c>
      <c r="E10" s="28">
        <v>23</v>
      </c>
      <c r="F10" s="29">
        <v>0</v>
      </c>
      <c r="G10" s="48">
        <v>0</v>
      </c>
      <c r="H10" s="5">
        <v>0</v>
      </c>
      <c r="I10" s="32">
        <v>24</v>
      </c>
      <c r="J10" s="7">
        <v>0</v>
      </c>
      <c r="K10" s="36">
        <v>0</v>
      </c>
      <c r="L10" s="37"/>
      <c r="M10" s="37"/>
      <c r="N10" s="38">
        <f t="shared" si="1"/>
        <v>47</v>
      </c>
    </row>
    <row r="11" spans="2:14" s="27" customFormat="1" x14ac:dyDescent="0.25">
      <c r="C11" s="27" t="s">
        <v>142</v>
      </c>
      <c r="D11" s="27" t="s">
        <v>143</v>
      </c>
      <c r="E11" s="28">
        <v>8</v>
      </c>
      <c r="F11" s="29">
        <v>24</v>
      </c>
      <c r="G11" s="48">
        <v>13</v>
      </c>
      <c r="H11" s="5">
        <v>0</v>
      </c>
      <c r="I11" s="32">
        <v>0</v>
      </c>
      <c r="J11" s="7">
        <v>0</v>
      </c>
      <c r="K11" s="36">
        <v>0</v>
      </c>
      <c r="L11" s="37"/>
      <c r="M11" s="37"/>
      <c r="N11" s="38">
        <f t="shared" si="1"/>
        <v>45</v>
      </c>
    </row>
    <row r="12" spans="2:14" s="27" customFormat="1" x14ac:dyDescent="0.25">
      <c r="C12" s="27" t="s">
        <v>138</v>
      </c>
      <c r="D12" s="27" t="s">
        <v>139</v>
      </c>
      <c r="E12" s="28">
        <v>12</v>
      </c>
      <c r="F12" s="29">
        <v>5</v>
      </c>
      <c r="G12" s="48">
        <v>19</v>
      </c>
      <c r="H12" s="5">
        <v>0</v>
      </c>
      <c r="I12" s="32">
        <v>0</v>
      </c>
      <c r="J12" s="7">
        <v>0</v>
      </c>
      <c r="K12" s="36">
        <v>3</v>
      </c>
      <c r="L12" s="37"/>
      <c r="M12" s="37"/>
      <c r="N12" s="38">
        <f t="shared" si="1"/>
        <v>39</v>
      </c>
    </row>
    <row r="13" spans="2:14" s="27" customFormat="1" x14ac:dyDescent="0.25">
      <c r="C13" s="27" t="s">
        <v>475</v>
      </c>
      <c r="D13" s="27" t="s">
        <v>476</v>
      </c>
      <c r="E13" s="28">
        <v>0</v>
      </c>
      <c r="F13" s="29">
        <v>0</v>
      </c>
      <c r="G13" s="48">
        <v>17</v>
      </c>
      <c r="H13" s="31">
        <v>0</v>
      </c>
      <c r="I13" s="32">
        <v>20</v>
      </c>
      <c r="J13" s="7">
        <v>0</v>
      </c>
      <c r="K13" s="36">
        <v>0</v>
      </c>
      <c r="L13" s="37"/>
      <c r="M13" s="37"/>
      <c r="N13" s="38">
        <f t="shared" si="1"/>
        <v>37</v>
      </c>
    </row>
    <row r="14" spans="2:14" s="27" customFormat="1" x14ac:dyDescent="0.25">
      <c r="C14" s="27" t="s">
        <v>529</v>
      </c>
      <c r="D14" s="27" t="s">
        <v>530</v>
      </c>
      <c r="E14" s="28">
        <v>0</v>
      </c>
      <c r="F14" s="29">
        <v>0</v>
      </c>
      <c r="G14" s="48">
        <v>13</v>
      </c>
      <c r="H14" s="31">
        <v>19</v>
      </c>
      <c r="I14" s="32">
        <v>0</v>
      </c>
      <c r="J14" s="7">
        <v>0</v>
      </c>
      <c r="K14" s="36">
        <v>0</v>
      </c>
      <c r="L14" s="37"/>
      <c r="M14" s="37"/>
      <c r="N14" s="38">
        <f t="shared" si="1"/>
        <v>32</v>
      </c>
    </row>
    <row r="15" spans="2:14" s="27" customFormat="1" x14ac:dyDescent="0.25">
      <c r="C15" s="27" t="s">
        <v>140</v>
      </c>
      <c r="D15" s="27" t="s">
        <v>141</v>
      </c>
      <c r="E15" s="28">
        <v>17</v>
      </c>
      <c r="F15" s="29">
        <v>0</v>
      </c>
      <c r="G15" s="48">
        <v>3</v>
      </c>
      <c r="H15" s="5">
        <v>0</v>
      </c>
      <c r="I15" s="32">
        <v>4</v>
      </c>
      <c r="J15" s="7">
        <v>0</v>
      </c>
      <c r="K15" s="36">
        <v>0</v>
      </c>
      <c r="L15" s="37"/>
      <c r="M15" s="37"/>
      <c r="N15" s="38">
        <f t="shared" si="0"/>
        <v>24</v>
      </c>
    </row>
    <row r="16" spans="2:14" s="27" customFormat="1" x14ac:dyDescent="0.25">
      <c r="C16" s="27" t="s">
        <v>520</v>
      </c>
      <c r="D16" s="27" t="s">
        <v>517</v>
      </c>
      <c r="E16" s="28">
        <v>0</v>
      </c>
      <c r="F16" s="29">
        <v>0</v>
      </c>
      <c r="G16" s="48">
        <v>0</v>
      </c>
      <c r="H16" s="31">
        <v>0</v>
      </c>
      <c r="I16" s="32">
        <v>10</v>
      </c>
      <c r="J16" s="7">
        <v>0</v>
      </c>
      <c r="K16" s="36">
        <v>13</v>
      </c>
      <c r="L16" s="37"/>
      <c r="M16" s="37"/>
      <c r="N16" s="38">
        <f>SUM(E16:L16)</f>
        <v>23</v>
      </c>
    </row>
    <row r="17" spans="3:14" s="27" customFormat="1" x14ac:dyDescent="0.25">
      <c r="C17" s="27" t="s">
        <v>426</v>
      </c>
      <c r="D17" s="27" t="s">
        <v>427</v>
      </c>
      <c r="E17" s="28">
        <v>0</v>
      </c>
      <c r="F17" s="29">
        <v>0</v>
      </c>
      <c r="G17" s="48">
        <v>10</v>
      </c>
      <c r="H17" s="31">
        <v>11</v>
      </c>
      <c r="I17" s="32">
        <v>0</v>
      </c>
      <c r="J17" s="7">
        <v>0</v>
      </c>
      <c r="K17" s="36">
        <v>0</v>
      </c>
      <c r="L17" s="37"/>
      <c r="M17" s="37"/>
      <c r="N17" s="38">
        <f>SUM(E17:L17)</f>
        <v>21</v>
      </c>
    </row>
    <row r="18" spans="3:14" s="27" customFormat="1" x14ac:dyDescent="0.25">
      <c r="C18" s="27" t="s">
        <v>604</v>
      </c>
      <c r="D18" s="27" t="s">
        <v>526</v>
      </c>
      <c r="E18" s="28">
        <v>0</v>
      </c>
      <c r="F18" s="29">
        <v>0</v>
      </c>
      <c r="G18" s="48">
        <v>5</v>
      </c>
      <c r="H18" s="31">
        <v>0</v>
      </c>
      <c r="I18" s="32">
        <v>0</v>
      </c>
      <c r="J18" s="7">
        <v>0</v>
      </c>
      <c r="K18" s="36">
        <v>15</v>
      </c>
      <c r="L18" s="37"/>
      <c r="M18" s="37"/>
      <c r="N18" s="38">
        <f>SUM(E18:L18)</f>
        <v>20</v>
      </c>
    </row>
    <row r="19" spans="3:14" s="27" customFormat="1" x14ac:dyDescent="0.25">
      <c r="C19" s="27" t="s">
        <v>592</v>
      </c>
      <c r="D19" s="27" t="s">
        <v>535</v>
      </c>
      <c r="E19" s="28">
        <v>0</v>
      </c>
      <c r="F19" s="29">
        <v>0</v>
      </c>
      <c r="G19" s="30">
        <v>0</v>
      </c>
      <c r="H19" s="31">
        <v>0</v>
      </c>
      <c r="I19" s="32">
        <v>8</v>
      </c>
      <c r="J19" s="7">
        <v>0</v>
      </c>
      <c r="K19" s="36">
        <v>10</v>
      </c>
      <c r="L19" s="37"/>
      <c r="M19" s="37"/>
      <c r="N19" s="38">
        <f>SUM(E19:L19)</f>
        <v>18</v>
      </c>
    </row>
    <row r="20" spans="3:14" s="25" customFormat="1" x14ac:dyDescent="0.25">
      <c r="C20" s="25" t="s">
        <v>212</v>
      </c>
      <c r="D20" s="25" t="s">
        <v>213</v>
      </c>
      <c r="E20" s="26">
        <v>0</v>
      </c>
      <c r="F20" s="39">
        <v>23</v>
      </c>
      <c r="G20" s="47">
        <v>0</v>
      </c>
      <c r="H20" s="41">
        <v>0</v>
      </c>
      <c r="I20" s="42">
        <v>0</v>
      </c>
      <c r="J20" s="43">
        <v>0</v>
      </c>
      <c r="K20" s="44">
        <v>0</v>
      </c>
      <c r="L20" s="45"/>
      <c r="M20" s="45"/>
      <c r="N20" s="46">
        <v>23</v>
      </c>
    </row>
    <row r="21" spans="3:14" s="25" customFormat="1" x14ac:dyDescent="0.25">
      <c r="C21" s="25" t="s">
        <v>534</v>
      </c>
      <c r="D21" s="25" t="s">
        <v>535</v>
      </c>
      <c r="E21" s="26">
        <v>0</v>
      </c>
      <c r="F21" s="39">
        <v>0</v>
      </c>
      <c r="G21" s="47">
        <v>11</v>
      </c>
      <c r="H21" s="41">
        <v>0</v>
      </c>
      <c r="I21" s="42">
        <v>0</v>
      </c>
      <c r="J21" s="43">
        <v>0</v>
      </c>
      <c r="K21" s="44">
        <v>8</v>
      </c>
      <c r="L21" s="45"/>
      <c r="M21" s="45"/>
      <c r="N21" s="46">
        <f>SUM(E21:L21)</f>
        <v>19</v>
      </c>
    </row>
    <row r="22" spans="3:14" s="25" customFormat="1" x14ac:dyDescent="0.25">
      <c r="C22" s="25" t="s">
        <v>226</v>
      </c>
      <c r="D22" s="25" t="s">
        <v>125</v>
      </c>
      <c r="E22" s="26">
        <v>0</v>
      </c>
      <c r="F22" s="39">
        <v>0</v>
      </c>
      <c r="G22" s="40">
        <v>0</v>
      </c>
      <c r="H22" s="41">
        <v>0</v>
      </c>
      <c r="I22" s="42">
        <v>14</v>
      </c>
      <c r="J22" s="43">
        <v>0</v>
      </c>
      <c r="K22" s="44">
        <v>0</v>
      </c>
      <c r="L22" s="45"/>
      <c r="M22" s="45"/>
      <c r="N22" s="46">
        <f>SUM(E22:L22)</f>
        <v>14</v>
      </c>
    </row>
    <row r="23" spans="3:14" s="25" customFormat="1" x14ac:dyDescent="0.25">
      <c r="C23" s="25" t="s">
        <v>516</v>
      </c>
      <c r="D23" s="25" t="s">
        <v>517</v>
      </c>
      <c r="E23" s="26">
        <v>0</v>
      </c>
      <c r="F23" s="39">
        <v>0</v>
      </c>
      <c r="G23" s="40">
        <v>13</v>
      </c>
      <c r="H23" s="41">
        <v>0</v>
      </c>
      <c r="I23" s="42">
        <v>0</v>
      </c>
      <c r="J23" s="43">
        <v>0</v>
      </c>
      <c r="K23" s="44">
        <v>0</v>
      </c>
      <c r="L23" s="45"/>
      <c r="M23" s="45"/>
      <c r="N23" s="46">
        <f>SUM(E23:L23)</f>
        <v>13</v>
      </c>
    </row>
    <row r="24" spans="3:14" s="25" customFormat="1" x14ac:dyDescent="0.25">
      <c r="C24" s="25" t="s">
        <v>145</v>
      </c>
      <c r="D24" s="25" t="s">
        <v>94</v>
      </c>
      <c r="E24" s="26">
        <v>7</v>
      </c>
      <c r="F24" s="39">
        <v>0</v>
      </c>
      <c r="G24" s="47">
        <v>0</v>
      </c>
      <c r="H24" s="41">
        <v>0</v>
      </c>
      <c r="I24" s="42">
        <v>0</v>
      </c>
      <c r="J24" s="43">
        <v>0</v>
      </c>
      <c r="K24" s="44">
        <v>0</v>
      </c>
      <c r="L24" s="45"/>
      <c r="M24" s="45"/>
      <c r="N24" s="46">
        <f t="shared" si="0"/>
        <v>7</v>
      </c>
    </row>
    <row r="25" spans="3:14" s="25" customFormat="1" x14ac:dyDescent="0.25">
      <c r="C25" s="25" t="s">
        <v>146</v>
      </c>
      <c r="D25" s="25" t="s">
        <v>147</v>
      </c>
      <c r="E25" s="26">
        <v>5</v>
      </c>
      <c r="F25" s="39">
        <v>0</v>
      </c>
      <c r="G25" s="47">
        <v>0</v>
      </c>
      <c r="H25" s="41">
        <v>0</v>
      </c>
      <c r="I25" s="42">
        <v>0</v>
      </c>
      <c r="J25" s="43">
        <v>0</v>
      </c>
      <c r="K25" s="44">
        <v>0</v>
      </c>
      <c r="L25" s="45"/>
      <c r="M25" s="45"/>
      <c r="N25" s="46">
        <f t="shared" ref="N25" si="2">SUM(E25:L25)</f>
        <v>5</v>
      </c>
    </row>
    <row r="26" spans="3:14" s="25" customFormat="1" x14ac:dyDescent="0.25"/>
    <row r="27" spans="3:14" x14ac:dyDescent="0.25">
      <c r="C27" s="1" t="s">
        <v>58</v>
      </c>
      <c r="E27" s="2" t="s">
        <v>1</v>
      </c>
      <c r="F27" s="3" t="s">
        <v>23</v>
      </c>
      <c r="G27" s="4" t="s">
        <v>25</v>
      </c>
      <c r="H27" s="5" t="s">
        <v>24</v>
      </c>
      <c r="I27" s="6" t="s">
        <v>26</v>
      </c>
      <c r="J27" s="7" t="s">
        <v>27</v>
      </c>
      <c r="K27" s="9" t="s">
        <v>29</v>
      </c>
      <c r="L27" s="10" t="s">
        <v>30</v>
      </c>
      <c r="M27" s="10" t="s">
        <v>579</v>
      </c>
      <c r="N27" s="11" t="s">
        <v>31</v>
      </c>
    </row>
    <row r="28" spans="3:14" s="27" customFormat="1" x14ac:dyDescent="0.25">
      <c r="C28" s="27" t="s">
        <v>515</v>
      </c>
      <c r="D28" s="27" t="s">
        <v>123</v>
      </c>
      <c r="E28" s="28">
        <v>0</v>
      </c>
      <c r="F28" s="29">
        <v>0</v>
      </c>
      <c r="G28" s="30">
        <v>15</v>
      </c>
      <c r="H28" s="31">
        <v>0</v>
      </c>
      <c r="I28" s="32">
        <v>38</v>
      </c>
      <c r="J28" s="33">
        <v>0</v>
      </c>
      <c r="K28" s="36">
        <v>0</v>
      </c>
      <c r="L28" s="37"/>
      <c r="M28" s="37"/>
      <c r="N28" s="38">
        <f>SUM(E28:L28)</f>
        <v>53</v>
      </c>
    </row>
    <row r="29" spans="3:14" s="27" customFormat="1" x14ac:dyDescent="0.25">
      <c r="C29" s="27" t="s">
        <v>226</v>
      </c>
      <c r="D29" s="27" t="s">
        <v>125</v>
      </c>
      <c r="E29" s="28">
        <v>0</v>
      </c>
      <c r="F29" s="29">
        <v>16</v>
      </c>
      <c r="G29" s="30">
        <v>0</v>
      </c>
      <c r="H29" s="31">
        <v>0</v>
      </c>
      <c r="I29" s="32">
        <v>28</v>
      </c>
      <c r="J29" s="33">
        <v>0</v>
      </c>
      <c r="K29" s="36">
        <v>0</v>
      </c>
      <c r="L29" s="37"/>
      <c r="M29" s="37"/>
      <c r="N29" s="38">
        <f>SUM(E29:L29)</f>
        <v>44</v>
      </c>
    </row>
    <row r="30" spans="3:14" s="25" customFormat="1" x14ac:dyDescent="0.25">
      <c r="C30" s="25" t="s">
        <v>470</v>
      </c>
      <c r="D30" s="25" t="s">
        <v>421</v>
      </c>
      <c r="E30" s="26">
        <v>0</v>
      </c>
      <c r="F30" s="39">
        <v>0</v>
      </c>
      <c r="G30" s="40">
        <v>0</v>
      </c>
      <c r="H30" s="41">
        <v>0</v>
      </c>
      <c r="I30" s="42">
        <v>30</v>
      </c>
      <c r="J30" s="43">
        <v>0</v>
      </c>
      <c r="K30" s="44">
        <v>0</v>
      </c>
      <c r="L30" s="45"/>
      <c r="M30" s="45"/>
      <c r="N30" s="46">
        <f>SUM(E30:L30)</f>
        <v>30</v>
      </c>
    </row>
    <row r="31" spans="3:14" s="25" customFormat="1" x14ac:dyDescent="0.25">
      <c r="C31" s="25" t="s">
        <v>146</v>
      </c>
      <c r="D31" s="25" t="s">
        <v>147</v>
      </c>
      <c r="E31" s="26">
        <v>7</v>
      </c>
      <c r="F31" s="39">
        <v>0</v>
      </c>
      <c r="G31" s="40">
        <v>0</v>
      </c>
      <c r="H31" s="41">
        <v>0</v>
      </c>
      <c r="I31" s="42">
        <v>0</v>
      </c>
      <c r="J31" s="43">
        <v>0</v>
      </c>
      <c r="K31" s="44">
        <v>0</v>
      </c>
      <c r="L31" s="45"/>
      <c r="M31" s="45"/>
      <c r="N31" s="46">
        <f>SUM(E31:L31)</f>
        <v>7</v>
      </c>
    </row>
    <row r="32" spans="3:14" x14ac:dyDescent="0.25">
      <c r="E32" s="12"/>
      <c r="F32" s="12"/>
      <c r="G32" s="12"/>
      <c r="H32" s="12"/>
      <c r="I32" s="12"/>
      <c r="J32" s="12"/>
      <c r="K32" s="12"/>
      <c r="L32" s="12"/>
      <c r="M32" s="12"/>
      <c r="N32" s="12"/>
    </row>
    <row r="33" spans="3:14" x14ac:dyDescent="0.25">
      <c r="C33" s="1" t="s">
        <v>13</v>
      </c>
      <c r="E33" s="2" t="s">
        <v>1</v>
      </c>
      <c r="F33" s="3" t="s">
        <v>23</v>
      </c>
      <c r="G33" s="4" t="s">
        <v>25</v>
      </c>
      <c r="H33" s="5" t="s">
        <v>24</v>
      </c>
      <c r="I33" s="6" t="s">
        <v>26</v>
      </c>
      <c r="J33" s="7" t="s">
        <v>27</v>
      </c>
      <c r="K33" s="9" t="s">
        <v>29</v>
      </c>
      <c r="L33" s="10" t="s">
        <v>30</v>
      </c>
      <c r="M33" s="10" t="s">
        <v>579</v>
      </c>
      <c r="N33" s="11" t="s">
        <v>31</v>
      </c>
    </row>
    <row r="34" spans="3:14" s="27" customFormat="1" x14ac:dyDescent="0.25">
      <c r="C34" s="27" t="s">
        <v>67</v>
      </c>
      <c r="D34" s="27" t="s">
        <v>68</v>
      </c>
      <c r="E34" s="28">
        <v>9</v>
      </c>
      <c r="F34" s="29">
        <v>19</v>
      </c>
      <c r="G34" s="30">
        <v>8</v>
      </c>
      <c r="H34" s="31"/>
      <c r="I34" s="32">
        <v>18</v>
      </c>
      <c r="J34" s="33"/>
      <c r="K34" s="36">
        <v>10</v>
      </c>
      <c r="L34" s="37"/>
      <c r="M34" s="37"/>
      <c r="N34" s="38">
        <f>SUM(E34:L34)</f>
        <v>64</v>
      </c>
    </row>
    <row r="35" spans="3:14" s="27" customFormat="1" x14ac:dyDescent="0.25">
      <c r="C35" s="27" t="s">
        <v>592</v>
      </c>
      <c r="D35" s="27" t="s">
        <v>535</v>
      </c>
      <c r="E35" s="28">
        <v>0</v>
      </c>
      <c r="F35" s="29">
        <v>0</v>
      </c>
      <c r="G35" s="30">
        <v>0</v>
      </c>
      <c r="H35" s="31">
        <v>0</v>
      </c>
      <c r="I35" s="32">
        <v>8</v>
      </c>
      <c r="J35" s="33">
        <v>0</v>
      </c>
      <c r="K35" s="36">
        <v>8</v>
      </c>
      <c r="L35" s="37"/>
      <c r="M35" s="37"/>
      <c r="N35" s="38">
        <f>SUM(E35:L35)</f>
        <v>16</v>
      </c>
    </row>
    <row r="36" spans="3:14" s="25" customFormat="1" x14ac:dyDescent="0.25">
      <c r="C36" s="25" t="s">
        <v>146</v>
      </c>
      <c r="D36" s="25" t="s">
        <v>147</v>
      </c>
      <c r="E36" s="26">
        <v>0</v>
      </c>
      <c r="F36" s="39">
        <v>21</v>
      </c>
      <c r="G36" s="40"/>
      <c r="H36" s="41"/>
      <c r="I36" s="42"/>
      <c r="J36" s="43"/>
      <c r="K36" s="44"/>
      <c r="L36" s="45"/>
      <c r="M36" s="45"/>
      <c r="N36" s="46">
        <f>SUM(E36:L36)</f>
        <v>21</v>
      </c>
    </row>
    <row r="37" spans="3:14" s="25" customFormat="1" x14ac:dyDescent="0.25">
      <c r="C37" s="25" t="s">
        <v>144</v>
      </c>
      <c r="D37" s="25" t="s">
        <v>76</v>
      </c>
      <c r="E37" s="26">
        <v>10</v>
      </c>
      <c r="F37" s="39">
        <v>0</v>
      </c>
      <c r="G37" s="40"/>
      <c r="H37" s="41"/>
      <c r="I37" s="42"/>
      <c r="J37" s="43"/>
      <c r="K37" s="44"/>
      <c r="L37" s="45"/>
      <c r="M37" s="45"/>
      <c r="N37" s="46">
        <f>SUM(E37:L37)</f>
        <v>10</v>
      </c>
    </row>
    <row r="39" spans="3:14" x14ac:dyDescent="0.25">
      <c r="C39" s="1" t="s">
        <v>14</v>
      </c>
      <c r="E39" s="2" t="s">
        <v>1</v>
      </c>
      <c r="F39" s="3" t="s">
        <v>23</v>
      </c>
      <c r="G39" s="4" t="s">
        <v>25</v>
      </c>
      <c r="H39" s="5" t="s">
        <v>24</v>
      </c>
      <c r="I39" s="6" t="s">
        <v>26</v>
      </c>
      <c r="J39" s="7" t="s">
        <v>27</v>
      </c>
      <c r="K39" s="9" t="s">
        <v>29</v>
      </c>
      <c r="L39" s="10" t="s">
        <v>30</v>
      </c>
      <c r="M39" s="10" t="s">
        <v>579</v>
      </c>
      <c r="N39" s="11" t="s">
        <v>31</v>
      </c>
    </row>
    <row r="40" spans="3:14" s="27" customFormat="1" x14ac:dyDescent="0.25">
      <c r="C40" s="27" t="s">
        <v>15</v>
      </c>
      <c r="D40" s="27" t="s">
        <v>39</v>
      </c>
      <c r="E40" s="28">
        <v>20</v>
      </c>
      <c r="F40" s="29">
        <v>0</v>
      </c>
      <c r="G40" s="30">
        <v>34</v>
      </c>
      <c r="H40" s="31">
        <v>0</v>
      </c>
      <c r="I40" s="32">
        <v>34</v>
      </c>
      <c r="J40" s="33">
        <v>0</v>
      </c>
      <c r="K40" s="36">
        <v>32</v>
      </c>
      <c r="L40" s="37"/>
      <c r="M40" s="37"/>
      <c r="N40" s="38">
        <f>SUM(E40:L40)</f>
        <v>120</v>
      </c>
    </row>
    <row r="41" spans="3:14" s="27" customFormat="1" x14ac:dyDescent="0.25">
      <c r="C41" s="27" t="s">
        <v>81</v>
      </c>
      <c r="D41" s="27" t="s">
        <v>82</v>
      </c>
      <c r="E41" s="28">
        <v>19</v>
      </c>
      <c r="F41" s="29">
        <v>0</v>
      </c>
      <c r="G41" s="30">
        <v>18</v>
      </c>
      <c r="H41" s="31">
        <v>0</v>
      </c>
      <c r="I41" s="32">
        <v>54</v>
      </c>
      <c r="J41" s="33">
        <v>0</v>
      </c>
      <c r="K41" s="36">
        <v>21</v>
      </c>
      <c r="L41" s="37"/>
      <c r="M41" s="37"/>
      <c r="N41" s="38">
        <f t="shared" ref="N41:N53" si="3">SUM(E41:L41)</f>
        <v>112</v>
      </c>
    </row>
    <row r="42" spans="3:14" s="27" customFormat="1" x14ac:dyDescent="0.25">
      <c r="C42" s="27" t="s">
        <v>148</v>
      </c>
      <c r="D42" s="27" t="s">
        <v>149</v>
      </c>
      <c r="E42" s="28">
        <v>18</v>
      </c>
      <c r="F42" s="29">
        <v>0</v>
      </c>
      <c r="G42" s="30">
        <v>18</v>
      </c>
      <c r="H42" s="31">
        <v>0</v>
      </c>
      <c r="I42" s="32">
        <v>8</v>
      </c>
      <c r="J42" s="33">
        <v>0</v>
      </c>
      <c r="K42" s="36">
        <v>21</v>
      </c>
      <c r="L42" s="37"/>
      <c r="M42" s="37"/>
      <c r="N42" s="38">
        <f t="shared" ref="N42:N47" si="4">SUM(E42:L42)</f>
        <v>65</v>
      </c>
    </row>
    <row r="43" spans="3:14" x14ac:dyDescent="0.25">
      <c r="C43" s="27" t="s">
        <v>593</v>
      </c>
      <c r="D43" s="27" t="s">
        <v>594</v>
      </c>
      <c r="E43" s="28">
        <v>0</v>
      </c>
      <c r="F43" s="29">
        <v>0</v>
      </c>
      <c r="G43" s="15">
        <v>0</v>
      </c>
      <c r="H43" s="5">
        <v>21</v>
      </c>
      <c r="I43" s="6">
        <v>42</v>
      </c>
      <c r="J43" s="33">
        <v>0</v>
      </c>
      <c r="K43" s="36">
        <v>0</v>
      </c>
      <c r="L43" s="10"/>
      <c r="M43" s="10"/>
      <c r="N43" s="11">
        <f t="shared" si="4"/>
        <v>63</v>
      </c>
    </row>
    <row r="44" spans="3:14" s="27" customFormat="1" x14ac:dyDescent="0.25">
      <c r="C44" s="27" t="s">
        <v>596</v>
      </c>
      <c r="D44" s="27" t="s">
        <v>56</v>
      </c>
      <c r="E44" s="28">
        <v>0</v>
      </c>
      <c r="F44" s="29">
        <v>0</v>
      </c>
      <c r="G44" s="48">
        <v>0</v>
      </c>
      <c r="H44" s="31">
        <v>0</v>
      </c>
      <c r="I44" s="32">
        <v>30</v>
      </c>
      <c r="J44" s="33">
        <v>0</v>
      </c>
      <c r="K44" s="36">
        <v>18</v>
      </c>
      <c r="L44" s="37"/>
      <c r="M44" s="37"/>
      <c r="N44" s="38">
        <f t="shared" si="4"/>
        <v>48</v>
      </c>
    </row>
    <row r="45" spans="3:14" s="27" customFormat="1" x14ac:dyDescent="0.25">
      <c r="C45" s="27" t="s">
        <v>138</v>
      </c>
      <c r="D45" s="27" t="s">
        <v>139</v>
      </c>
      <c r="E45" s="28">
        <v>7</v>
      </c>
      <c r="F45" s="29">
        <v>21</v>
      </c>
      <c r="G45" s="30">
        <v>8</v>
      </c>
      <c r="H45" s="31">
        <v>0</v>
      </c>
      <c r="I45" s="32">
        <v>10</v>
      </c>
      <c r="J45" s="33">
        <v>0</v>
      </c>
      <c r="K45" s="36">
        <v>0</v>
      </c>
      <c r="L45" s="37"/>
      <c r="M45" s="37"/>
      <c r="N45" s="38">
        <f t="shared" si="4"/>
        <v>46</v>
      </c>
    </row>
    <row r="46" spans="3:14" s="27" customFormat="1" x14ac:dyDescent="0.25">
      <c r="C46" s="27" t="s">
        <v>136</v>
      </c>
      <c r="D46" s="27" t="s">
        <v>137</v>
      </c>
      <c r="E46" s="28">
        <v>0</v>
      </c>
      <c r="F46" s="29">
        <v>27</v>
      </c>
      <c r="G46" s="48">
        <v>0</v>
      </c>
      <c r="H46" s="31">
        <v>0</v>
      </c>
      <c r="I46" s="32">
        <v>0</v>
      </c>
      <c r="J46" s="33">
        <v>0</v>
      </c>
      <c r="K46" s="36">
        <v>19</v>
      </c>
      <c r="L46" s="37"/>
      <c r="M46" s="37"/>
      <c r="N46" s="38">
        <f t="shared" si="4"/>
        <v>46</v>
      </c>
    </row>
    <row r="47" spans="3:14" s="27" customFormat="1" x14ac:dyDescent="0.25">
      <c r="C47" s="27" t="s">
        <v>597</v>
      </c>
      <c r="D47" s="27" t="s">
        <v>598</v>
      </c>
      <c r="E47" s="28">
        <v>0</v>
      </c>
      <c r="F47" s="29">
        <v>0</v>
      </c>
      <c r="G47" s="30">
        <v>0</v>
      </c>
      <c r="H47" s="31">
        <v>0</v>
      </c>
      <c r="I47" s="32">
        <v>40</v>
      </c>
      <c r="J47" s="33">
        <v>0</v>
      </c>
      <c r="K47" s="36">
        <v>0</v>
      </c>
      <c r="L47" s="37"/>
      <c r="M47" s="37"/>
      <c r="N47" s="38">
        <f t="shared" si="4"/>
        <v>40</v>
      </c>
    </row>
    <row r="48" spans="3:14" s="27" customFormat="1" x14ac:dyDescent="0.25">
      <c r="C48" s="27" t="s">
        <v>140</v>
      </c>
      <c r="D48" s="27" t="s">
        <v>141</v>
      </c>
      <c r="E48" s="28"/>
      <c r="F48" s="29"/>
      <c r="G48" s="48"/>
      <c r="H48" s="31"/>
      <c r="I48" s="32">
        <v>24</v>
      </c>
      <c r="J48" s="33"/>
      <c r="K48" s="36"/>
      <c r="L48" s="37"/>
      <c r="M48" s="37">
        <v>12</v>
      </c>
      <c r="N48" s="38">
        <f>SUM(D48:M48)</f>
        <v>36</v>
      </c>
    </row>
    <row r="49" spans="3:14" s="27" customFormat="1" x14ac:dyDescent="0.25">
      <c r="C49" s="27" t="s">
        <v>595</v>
      </c>
      <c r="D49" s="27" t="s">
        <v>575</v>
      </c>
      <c r="E49" s="28">
        <v>0</v>
      </c>
      <c r="F49" s="29">
        <v>0</v>
      </c>
      <c r="G49" s="30">
        <v>0</v>
      </c>
      <c r="H49" s="31">
        <v>0</v>
      </c>
      <c r="I49" s="32">
        <v>34</v>
      </c>
      <c r="J49" s="33">
        <v>0</v>
      </c>
      <c r="K49" s="36">
        <v>0</v>
      </c>
      <c r="L49" s="37"/>
      <c r="M49" s="37"/>
      <c r="N49" s="38">
        <f>SUM(E49:L49)</f>
        <v>34</v>
      </c>
    </row>
    <row r="50" spans="3:14" s="27" customFormat="1" x14ac:dyDescent="0.25">
      <c r="C50" s="27" t="s">
        <v>439</v>
      </c>
      <c r="D50" s="27" t="s">
        <v>440</v>
      </c>
      <c r="E50" s="28">
        <v>0</v>
      </c>
      <c r="F50" s="29">
        <v>0</v>
      </c>
      <c r="G50" s="30">
        <v>7</v>
      </c>
      <c r="H50" s="31">
        <v>0</v>
      </c>
      <c r="I50" s="32">
        <v>0</v>
      </c>
      <c r="J50" s="33">
        <v>0</v>
      </c>
      <c r="K50" s="36">
        <v>0</v>
      </c>
      <c r="L50" s="37"/>
      <c r="M50" s="37">
        <v>18</v>
      </c>
      <c r="N50" s="38">
        <f>SUM(E50:M50)</f>
        <v>25</v>
      </c>
    </row>
    <row r="51" spans="3:14" s="27" customFormat="1" x14ac:dyDescent="0.25">
      <c r="C51" s="27" t="s">
        <v>520</v>
      </c>
      <c r="D51" s="27" t="s">
        <v>517</v>
      </c>
      <c r="E51" s="28">
        <v>0</v>
      </c>
      <c r="F51" s="29">
        <v>0</v>
      </c>
      <c r="G51" s="48">
        <v>0</v>
      </c>
      <c r="H51" s="31">
        <v>0</v>
      </c>
      <c r="I51" s="32">
        <v>24</v>
      </c>
      <c r="J51" s="33">
        <v>0</v>
      </c>
      <c r="K51" s="36">
        <v>0</v>
      </c>
      <c r="L51" s="37"/>
      <c r="M51" s="37"/>
      <c r="N51" s="38">
        <f>SUM(E51:L51)</f>
        <v>24</v>
      </c>
    </row>
    <row r="52" spans="3:14" s="27" customFormat="1" x14ac:dyDescent="0.25">
      <c r="C52" s="27" t="s">
        <v>441</v>
      </c>
      <c r="D52" s="27" t="s">
        <v>135</v>
      </c>
      <c r="E52" s="28">
        <v>0</v>
      </c>
      <c r="F52" s="29">
        <v>0</v>
      </c>
      <c r="G52" s="30">
        <v>16</v>
      </c>
      <c r="H52" s="31">
        <v>6</v>
      </c>
      <c r="I52" s="32">
        <v>0</v>
      </c>
      <c r="J52" s="33">
        <v>0</v>
      </c>
      <c r="K52" s="36">
        <v>0</v>
      </c>
      <c r="L52" s="37"/>
      <c r="M52" s="37"/>
      <c r="N52" s="38">
        <f>SUM(E52:L52)</f>
        <v>22</v>
      </c>
    </row>
    <row r="53" spans="3:14" s="27" customFormat="1" x14ac:dyDescent="0.25">
      <c r="C53" s="27" t="s">
        <v>426</v>
      </c>
      <c r="D53" s="27" t="s">
        <v>427</v>
      </c>
      <c r="E53" s="28">
        <v>0</v>
      </c>
      <c r="F53" s="29">
        <v>0</v>
      </c>
      <c r="G53" s="30">
        <v>3</v>
      </c>
      <c r="H53" s="31">
        <v>18</v>
      </c>
      <c r="I53" s="32">
        <v>0</v>
      </c>
      <c r="J53" s="33">
        <v>0</v>
      </c>
      <c r="K53" s="36">
        <v>0</v>
      </c>
      <c r="L53" s="37"/>
      <c r="M53" s="37"/>
      <c r="N53" s="38">
        <f t="shared" si="3"/>
        <v>21</v>
      </c>
    </row>
    <row r="54" spans="3:14" x14ac:dyDescent="0.25">
      <c r="C54" t="s">
        <v>50</v>
      </c>
      <c r="D54" t="s">
        <v>75</v>
      </c>
      <c r="E54" s="28">
        <v>0</v>
      </c>
      <c r="F54" s="29">
        <v>0</v>
      </c>
      <c r="G54" s="15">
        <v>0</v>
      </c>
      <c r="H54" s="5">
        <v>0</v>
      </c>
      <c r="I54" s="6">
        <v>16</v>
      </c>
      <c r="J54" s="33">
        <v>0</v>
      </c>
      <c r="K54" s="36">
        <v>0</v>
      </c>
      <c r="L54" s="10"/>
      <c r="M54" s="10"/>
      <c r="N54" s="11">
        <f>SUM(E54:L54)</f>
        <v>16</v>
      </c>
    </row>
    <row r="55" spans="3:14" s="25" customFormat="1" x14ac:dyDescent="0.25">
      <c r="C55" s="25" t="s">
        <v>150</v>
      </c>
      <c r="D55" s="25" t="s">
        <v>56</v>
      </c>
      <c r="E55" s="26">
        <v>18</v>
      </c>
      <c r="F55" s="39">
        <v>0</v>
      </c>
      <c r="G55" s="40">
        <v>0</v>
      </c>
      <c r="H55" s="41">
        <v>0</v>
      </c>
      <c r="I55" s="42">
        <v>0</v>
      </c>
      <c r="J55" s="43">
        <v>0</v>
      </c>
      <c r="K55" s="44">
        <v>0</v>
      </c>
      <c r="L55" s="45"/>
      <c r="M55" s="45"/>
      <c r="N55" s="46">
        <f>SUM(E55:L55)</f>
        <v>18</v>
      </c>
    </row>
    <row r="56" spans="3:14" s="25" customFormat="1" x14ac:dyDescent="0.25">
      <c r="C56" s="25" t="s">
        <v>420</v>
      </c>
      <c r="D56" s="25" t="s">
        <v>421</v>
      </c>
      <c r="E56" s="26">
        <v>0</v>
      </c>
      <c r="F56" s="39">
        <v>0</v>
      </c>
      <c r="G56" s="47">
        <v>0</v>
      </c>
      <c r="H56" s="41">
        <v>0</v>
      </c>
      <c r="I56" s="42">
        <v>16</v>
      </c>
      <c r="J56" s="43">
        <v>0</v>
      </c>
      <c r="K56" s="44">
        <v>0</v>
      </c>
      <c r="L56" s="45"/>
      <c r="M56" s="45"/>
      <c r="N56" s="46">
        <f>SUM(D56:M56)</f>
        <v>16</v>
      </c>
    </row>
    <row r="58" spans="3:14" x14ac:dyDescent="0.25">
      <c r="C58" s="1" t="s">
        <v>59</v>
      </c>
      <c r="E58" s="2" t="s">
        <v>1</v>
      </c>
      <c r="F58" s="3" t="s">
        <v>23</v>
      </c>
      <c r="G58" s="4" t="s">
        <v>25</v>
      </c>
      <c r="H58" s="5" t="s">
        <v>24</v>
      </c>
      <c r="I58" s="6" t="s">
        <v>26</v>
      </c>
      <c r="J58" s="7" t="s">
        <v>27</v>
      </c>
      <c r="K58" s="9" t="s">
        <v>29</v>
      </c>
      <c r="L58" s="10" t="s">
        <v>30</v>
      </c>
      <c r="M58" s="10" t="s">
        <v>579</v>
      </c>
      <c r="N58" s="11" t="s">
        <v>31</v>
      </c>
    </row>
    <row r="59" spans="3:14" x14ac:dyDescent="0.25">
      <c r="C59" t="s">
        <v>428</v>
      </c>
      <c r="D59" t="s">
        <v>429</v>
      </c>
      <c r="E59" s="2">
        <v>0</v>
      </c>
      <c r="F59" s="3">
        <v>0</v>
      </c>
      <c r="G59" s="4">
        <v>18</v>
      </c>
      <c r="H59" s="5">
        <v>0</v>
      </c>
      <c r="I59" s="6">
        <v>16</v>
      </c>
      <c r="J59" s="7"/>
      <c r="K59" s="9"/>
      <c r="L59" s="10"/>
      <c r="M59" s="10"/>
      <c r="N59" s="11">
        <f>SUM(E59:L59)</f>
        <v>34</v>
      </c>
    </row>
    <row r="60" spans="3:14" x14ac:dyDescent="0.25">
      <c r="C60" t="s">
        <v>430</v>
      </c>
      <c r="D60" t="s">
        <v>431</v>
      </c>
      <c r="E60" s="2">
        <v>0</v>
      </c>
      <c r="F60" s="3">
        <v>0</v>
      </c>
      <c r="G60" s="4">
        <v>15</v>
      </c>
      <c r="H60" s="5">
        <v>0</v>
      </c>
      <c r="I60" s="6">
        <v>16</v>
      </c>
      <c r="J60" s="7"/>
      <c r="K60" s="9"/>
      <c r="L60" s="10"/>
      <c r="M60" s="10"/>
      <c r="N60" s="11">
        <f>SUM(E60:L60)</f>
        <v>31</v>
      </c>
    </row>
    <row r="61" spans="3:14" s="27" customFormat="1" x14ac:dyDescent="0.25">
      <c r="C61" s="27" t="s">
        <v>151</v>
      </c>
      <c r="D61" s="27" t="s">
        <v>152</v>
      </c>
      <c r="E61" s="28">
        <v>8</v>
      </c>
      <c r="F61" s="29">
        <v>0</v>
      </c>
      <c r="G61" s="30">
        <v>0</v>
      </c>
      <c r="H61" s="31">
        <v>21</v>
      </c>
      <c r="I61" s="32"/>
      <c r="J61" s="33"/>
      <c r="K61" s="36"/>
      <c r="L61" s="37"/>
      <c r="M61" s="37"/>
      <c r="N61" s="38">
        <f>SUM(E61:L61)</f>
        <v>29</v>
      </c>
    </row>
    <row r="62" spans="3:14" s="25" customFormat="1" x14ac:dyDescent="0.25">
      <c r="C62" s="25" t="s">
        <v>515</v>
      </c>
      <c r="D62" s="25" t="s">
        <v>123</v>
      </c>
      <c r="E62" s="26">
        <v>0</v>
      </c>
      <c r="F62" s="39">
        <v>0</v>
      </c>
      <c r="G62" s="40">
        <v>0</v>
      </c>
      <c r="H62" s="41">
        <v>0</v>
      </c>
      <c r="I62" s="42">
        <v>0</v>
      </c>
      <c r="J62" s="43"/>
      <c r="K62" s="44">
        <v>7</v>
      </c>
      <c r="L62" s="45"/>
      <c r="M62" s="45"/>
      <c r="N62" s="46">
        <f>SUM(E62:L62)</f>
        <v>7</v>
      </c>
    </row>
    <row r="64" spans="3:14" x14ac:dyDescent="0.25">
      <c r="C64" s="1" t="s">
        <v>53</v>
      </c>
      <c r="E64" s="2" t="s">
        <v>1</v>
      </c>
      <c r="F64" s="3" t="s">
        <v>23</v>
      </c>
      <c r="G64" s="4" t="s">
        <v>25</v>
      </c>
      <c r="H64" s="5" t="s">
        <v>24</v>
      </c>
      <c r="I64" s="6" t="s">
        <v>26</v>
      </c>
      <c r="J64" s="7" t="s">
        <v>27</v>
      </c>
      <c r="K64" s="9" t="s">
        <v>29</v>
      </c>
      <c r="L64" s="10" t="s">
        <v>30</v>
      </c>
      <c r="M64" s="10" t="s">
        <v>579</v>
      </c>
      <c r="N64" s="11" t="s">
        <v>31</v>
      </c>
    </row>
    <row r="65" spans="3:18" s="27" customFormat="1" x14ac:dyDescent="0.25">
      <c r="C65" s="27" t="s">
        <v>67</v>
      </c>
      <c r="D65" s="27" t="s">
        <v>68</v>
      </c>
      <c r="E65" s="28">
        <v>8</v>
      </c>
      <c r="F65" s="29">
        <v>0</v>
      </c>
      <c r="G65" s="30">
        <v>0</v>
      </c>
      <c r="H65" s="31"/>
      <c r="I65" s="32">
        <v>28</v>
      </c>
      <c r="J65" s="33"/>
      <c r="K65" s="36"/>
      <c r="L65" s="37"/>
      <c r="M65" s="37"/>
      <c r="N65" s="38">
        <f>SUM(E65:L65)</f>
        <v>36</v>
      </c>
    </row>
    <row r="66" spans="3:18" s="25" customFormat="1" x14ac:dyDescent="0.25">
      <c r="C66" s="25" t="s">
        <v>597</v>
      </c>
      <c r="D66" s="25" t="s">
        <v>598</v>
      </c>
      <c r="E66" s="26"/>
      <c r="F66" s="39"/>
      <c r="G66" s="40"/>
      <c r="H66" s="41"/>
      <c r="I66" s="42">
        <v>42</v>
      </c>
      <c r="J66" s="43"/>
      <c r="K66" s="44"/>
      <c r="L66" s="45"/>
      <c r="M66" s="45"/>
      <c r="N66" s="46">
        <f t="shared" ref="N66" si="5">SUM(E66:L66)</f>
        <v>42</v>
      </c>
      <c r="P66" s="27">
        <v>6</v>
      </c>
      <c r="Q66" s="27">
        <v>5</v>
      </c>
      <c r="R66" s="27"/>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FE152C-18F0-4BD8-857F-DDDACD2887BE}">
  <dimension ref="B1:R69"/>
  <sheetViews>
    <sheetView topLeftCell="A31" workbookViewId="0">
      <selection activeCell="S66" sqref="S66"/>
    </sheetView>
  </sheetViews>
  <sheetFormatPr defaultRowHeight="15" x14ac:dyDescent="0.25"/>
  <cols>
    <col min="3" max="3" width="32.85546875" customWidth="1"/>
    <col min="4" max="4" width="32.140625" customWidth="1"/>
  </cols>
  <sheetData>
    <row r="1" spans="2:14" x14ac:dyDescent="0.25">
      <c r="C1" t="s">
        <v>649</v>
      </c>
    </row>
    <row r="2" spans="2:14" x14ac:dyDescent="0.25">
      <c r="B2" s="24"/>
      <c r="C2" s="21" t="s">
        <v>602</v>
      </c>
    </row>
    <row r="4" spans="2:14" x14ac:dyDescent="0.25">
      <c r="C4" s="1" t="s">
        <v>16</v>
      </c>
      <c r="E4" s="2" t="s">
        <v>1</v>
      </c>
      <c r="F4" s="3" t="s">
        <v>23</v>
      </c>
      <c r="G4" s="4" t="s">
        <v>25</v>
      </c>
      <c r="H4" s="5" t="s">
        <v>24</v>
      </c>
      <c r="I4" s="6" t="s">
        <v>26</v>
      </c>
      <c r="J4" s="7" t="s">
        <v>27</v>
      </c>
      <c r="K4" s="9" t="s">
        <v>29</v>
      </c>
      <c r="L4" s="10" t="s">
        <v>30</v>
      </c>
      <c r="M4" s="10" t="s">
        <v>579</v>
      </c>
      <c r="N4" s="11" t="s">
        <v>31</v>
      </c>
    </row>
    <row r="5" spans="2:14" s="27" customFormat="1" x14ac:dyDescent="0.25">
      <c r="C5" s="27" t="s">
        <v>153</v>
      </c>
      <c r="D5" s="27" t="s">
        <v>154</v>
      </c>
      <c r="E5" s="28">
        <v>24</v>
      </c>
      <c r="F5" s="29">
        <v>21</v>
      </c>
      <c r="G5" s="30">
        <v>21</v>
      </c>
      <c r="H5" s="31">
        <v>0</v>
      </c>
      <c r="I5" s="32">
        <v>42</v>
      </c>
      <c r="J5" s="33">
        <v>0</v>
      </c>
      <c r="K5" s="36"/>
      <c r="L5" s="37"/>
      <c r="M5" s="37"/>
      <c r="N5" s="38">
        <f t="shared" ref="N5:N23" si="0">SUM(E5:L5)</f>
        <v>108</v>
      </c>
    </row>
    <row r="6" spans="2:14" s="27" customFormat="1" x14ac:dyDescent="0.25">
      <c r="C6" s="27" t="s">
        <v>551</v>
      </c>
      <c r="D6" s="27" t="s">
        <v>205</v>
      </c>
      <c r="E6" s="28"/>
      <c r="F6" s="29"/>
      <c r="G6" s="48"/>
      <c r="H6" s="31">
        <v>34</v>
      </c>
      <c r="I6" s="32">
        <v>40</v>
      </c>
      <c r="J6" s="33"/>
      <c r="K6" s="36"/>
      <c r="L6" s="37"/>
      <c r="M6" s="37"/>
      <c r="N6" s="38">
        <f>SUM(E6:L6)</f>
        <v>74</v>
      </c>
    </row>
    <row r="7" spans="2:14" s="27" customFormat="1" x14ac:dyDescent="0.25">
      <c r="C7" s="27" t="s">
        <v>216</v>
      </c>
      <c r="D7" s="27" t="s">
        <v>217</v>
      </c>
      <c r="E7" s="28">
        <v>0</v>
      </c>
      <c r="F7" s="29">
        <v>19</v>
      </c>
      <c r="G7" s="30">
        <v>22</v>
      </c>
      <c r="H7" s="31">
        <v>11</v>
      </c>
      <c r="I7" s="32">
        <v>18</v>
      </c>
      <c r="J7" s="33"/>
      <c r="K7" s="36"/>
      <c r="L7" s="37"/>
      <c r="M7" s="37"/>
      <c r="N7" s="38">
        <f>SUM(E7:L7)</f>
        <v>70</v>
      </c>
    </row>
    <row r="8" spans="2:14" s="27" customFormat="1" x14ac:dyDescent="0.25">
      <c r="C8" s="27" t="s">
        <v>466</v>
      </c>
      <c r="D8" s="27" t="s">
        <v>467</v>
      </c>
      <c r="E8" s="28">
        <v>0</v>
      </c>
      <c r="F8" s="29">
        <v>0</v>
      </c>
      <c r="G8" s="30">
        <v>5</v>
      </c>
      <c r="H8" s="31"/>
      <c r="I8" s="32">
        <v>22</v>
      </c>
      <c r="J8" s="33"/>
      <c r="K8" s="36">
        <v>6</v>
      </c>
      <c r="L8" s="37">
        <v>21</v>
      </c>
      <c r="M8" s="37">
        <v>6</v>
      </c>
      <c r="N8" s="38">
        <f>SUM(E8:M8)</f>
        <v>60</v>
      </c>
    </row>
    <row r="9" spans="2:14" s="27" customFormat="1" x14ac:dyDescent="0.25">
      <c r="C9" s="27" t="s">
        <v>47</v>
      </c>
      <c r="D9" s="27" t="s">
        <v>48</v>
      </c>
      <c r="E9" s="28">
        <v>19</v>
      </c>
      <c r="F9" s="29">
        <v>11</v>
      </c>
      <c r="G9" s="30">
        <v>12</v>
      </c>
      <c r="H9" s="31">
        <v>0</v>
      </c>
      <c r="I9" s="32">
        <v>16</v>
      </c>
      <c r="J9" s="33">
        <v>0</v>
      </c>
      <c r="K9" s="36"/>
      <c r="L9" s="37"/>
      <c r="M9" s="37"/>
      <c r="N9" s="38">
        <f t="shared" ref="N9:N15" si="1">SUM(E9:L9)</f>
        <v>58</v>
      </c>
    </row>
    <row r="10" spans="2:14" s="27" customFormat="1" x14ac:dyDescent="0.25">
      <c r="C10" s="27" t="s">
        <v>521</v>
      </c>
      <c r="D10" s="27" t="s">
        <v>474</v>
      </c>
      <c r="E10" s="28">
        <v>0</v>
      </c>
      <c r="F10" s="29">
        <v>0</v>
      </c>
      <c r="G10" s="48">
        <v>5</v>
      </c>
      <c r="H10" s="31"/>
      <c r="I10" s="32">
        <v>16</v>
      </c>
      <c r="J10" s="33"/>
      <c r="K10" s="36">
        <v>19</v>
      </c>
      <c r="L10" s="37"/>
      <c r="M10" s="37"/>
      <c r="N10" s="38">
        <f t="shared" si="1"/>
        <v>40</v>
      </c>
    </row>
    <row r="11" spans="2:14" s="27" customFormat="1" x14ac:dyDescent="0.25">
      <c r="C11" s="27" t="s">
        <v>464</v>
      </c>
      <c r="D11" s="27" t="s">
        <v>465</v>
      </c>
      <c r="E11" s="28">
        <v>0</v>
      </c>
      <c r="F11" s="29">
        <v>0</v>
      </c>
      <c r="G11" s="30">
        <v>19</v>
      </c>
      <c r="H11" s="31"/>
      <c r="I11" s="32">
        <v>16</v>
      </c>
      <c r="J11" s="33"/>
      <c r="K11" s="36"/>
      <c r="L11" s="37"/>
      <c r="M11" s="37"/>
      <c r="N11" s="38">
        <f t="shared" si="1"/>
        <v>35</v>
      </c>
    </row>
    <row r="12" spans="2:14" s="27" customFormat="1" x14ac:dyDescent="0.25">
      <c r="C12" s="27" t="s">
        <v>552</v>
      </c>
      <c r="D12" s="27" t="s">
        <v>495</v>
      </c>
      <c r="E12" s="28"/>
      <c r="F12" s="29"/>
      <c r="G12" s="48"/>
      <c r="H12" s="31">
        <v>10</v>
      </c>
      <c r="I12" s="32">
        <v>18</v>
      </c>
      <c r="J12" s="33"/>
      <c r="K12" s="36"/>
      <c r="L12" s="37"/>
      <c r="M12" s="37"/>
      <c r="N12" s="38">
        <f t="shared" si="1"/>
        <v>28</v>
      </c>
    </row>
    <row r="13" spans="2:14" s="27" customFormat="1" x14ac:dyDescent="0.25">
      <c r="C13" s="27" t="s">
        <v>63</v>
      </c>
      <c r="D13" s="27" t="s">
        <v>528</v>
      </c>
      <c r="E13" s="28">
        <v>0</v>
      </c>
      <c r="F13" s="29">
        <v>0</v>
      </c>
      <c r="G13" s="48">
        <v>8</v>
      </c>
      <c r="H13" s="31"/>
      <c r="I13" s="32"/>
      <c r="J13" s="33"/>
      <c r="K13" s="36">
        <v>7</v>
      </c>
      <c r="L13" s="37"/>
      <c r="M13" s="37"/>
      <c r="N13" s="38">
        <f t="shared" si="1"/>
        <v>15</v>
      </c>
    </row>
    <row r="14" spans="2:14" s="27" customFormat="1" x14ac:dyDescent="0.25">
      <c r="C14" s="27" t="s">
        <v>468</v>
      </c>
      <c r="D14" s="27" t="s">
        <v>469</v>
      </c>
      <c r="E14" s="28">
        <v>0</v>
      </c>
      <c r="F14" s="29">
        <v>0</v>
      </c>
      <c r="G14" s="30">
        <v>16</v>
      </c>
      <c r="H14" s="31"/>
      <c r="I14" s="32"/>
      <c r="J14" s="33"/>
      <c r="K14" s="36"/>
      <c r="L14" s="37"/>
      <c r="M14" s="37"/>
      <c r="N14" s="46">
        <f t="shared" si="1"/>
        <v>16</v>
      </c>
    </row>
    <row r="15" spans="2:14" s="25" customFormat="1" x14ac:dyDescent="0.25">
      <c r="C15" s="25" t="s">
        <v>222</v>
      </c>
      <c r="D15" s="25" t="s">
        <v>223</v>
      </c>
      <c r="E15" s="26">
        <v>0</v>
      </c>
      <c r="F15" s="39">
        <v>12</v>
      </c>
      <c r="G15" s="40"/>
      <c r="H15" s="41"/>
      <c r="I15" s="42"/>
      <c r="J15" s="43"/>
      <c r="K15" s="44"/>
      <c r="L15" s="45"/>
      <c r="M15" s="45"/>
      <c r="N15" s="46">
        <f t="shared" si="1"/>
        <v>12</v>
      </c>
    </row>
    <row r="16" spans="2:14" s="25" customFormat="1" x14ac:dyDescent="0.25">
      <c r="C16" s="25" t="s">
        <v>74</v>
      </c>
      <c r="D16" s="25" t="s">
        <v>49</v>
      </c>
      <c r="E16" s="26">
        <v>0</v>
      </c>
      <c r="F16" s="39">
        <v>11</v>
      </c>
      <c r="G16" s="40"/>
      <c r="H16" s="41"/>
      <c r="I16" s="42"/>
      <c r="J16" s="43"/>
      <c r="K16" s="44"/>
      <c r="L16" s="45"/>
      <c r="M16" s="45"/>
      <c r="N16" s="46">
        <f t="shared" si="0"/>
        <v>11</v>
      </c>
    </row>
    <row r="17" spans="3:14" s="25" customFormat="1" x14ac:dyDescent="0.25">
      <c r="C17" s="25" t="s">
        <v>214</v>
      </c>
      <c r="D17" s="25" t="s">
        <v>215</v>
      </c>
      <c r="E17" s="26">
        <v>0</v>
      </c>
      <c r="F17" s="39">
        <v>11</v>
      </c>
      <c r="G17" s="40">
        <v>0</v>
      </c>
      <c r="H17" s="41">
        <v>0</v>
      </c>
      <c r="I17" s="42">
        <v>0</v>
      </c>
      <c r="J17" s="43"/>
      <c r="K17" s="44"/>
      <c r="L17" s="45"/>
      <c r="M17" s="45"/>
      <c r="N17" s="46">
        <f t="shared" si="0"/>
        <v>11</v>
      </c>
    </row>
    <row r="18" spans="3:14" s="25" customFormat="1" x14ac:dyDescent="0.25">
      <c r="C18" s="25" t="s">
        <v>224</v>
      </c>
      <c r="D18" s="25" t="s">
        <v>225</v>
      </c>
      <c r="E18" s="26">
        <v>0</v>
      </c>
      <c r="F18" s="39">
        <v>8</v>
      </c>
      <c r="G18" s="40"/>
      <c r="H18" s="41"/>
      <c r="I18" s="42"/>
      <c r="J18" s="43"/>
      <c r="K18" s="44"/>
      <c r="L18" s="45"/>
      <c r="M18" s="45"/>
      <c r="N18" s="46">
        <f t="shared" si="0"/>
        <v>8</v>
      </c>
    </row>
    <row r="19" spans="3:14" s="25" customFormat="1" x14ac:dyDescent="0.25">
      <c r="C19" s="25" t="s">
        <v>462</v>
      </c>
      <c r="D19" s="25" t="s">
        <v>463</v>
      </c>
      <c r="E19" s="26">
        <v>0</v>
      </c>
      <c r="F19" s="39">
        <v>0</v>
      </c>
      <c r="G19" s="40">
        <v>8</v>
      </c>
      <c r="H19" s="41"/>
      <c r="I19" s="42"/>
      <c r="J19" s="43"/>
      <c r="K19" s="44"/>
      <c r="L19" s="45"/>
      <c r="M19" s="45"/>
      <c r="N19" s="46">
        <f t="shared" si="0"/>
        <v>8</v>
      </c>
    </row>
    <row r="20" spans="3:14" s="25" customFormat="1" x14ac:dyDescent="0.25">
      <c r="C20" s="25" t="s">
        <v>447</v>
      </c>
      <c r="D20" s="25" t="s">
        <v>448</v>
      </c>
      <c r="E20" s="26"/>
      <c r="F20" s="39"/>
      <c r="G20" s="40"/>
      <c r="H20" s="41"/>
      <c r="I20" s="42"/>
      <c r="J20" s="43"/>
      <c r="K20" s="44"/>
      <c r="L20" s="45"/>
      <c r="M20" s="45">
        <v>8</v>
      </c>
      <c r="N20" s="46">
        <v>8</v>
      </c>
    </row>
    <row r="21" spans="3:14" s="25" customFormat="1" x14ac:dyDescent="0.25">
      <c r="C21" s="25" t="s">
        <v>155</v>
      </c>
      <c r="D21" s="25" t="s">
        <v>199</v>
      </c>
      <c r="E21" s="26">
        <v>5</v>
      </c>
      <c r="F21" s="39">
        <v>0</v>
      </c>
      <c r="G21" s="47"/>
      <c r="H21" s="41"/>
      <c r="I21" s="42"/>
      <c r="J21" s="43"/>
      <c r="K21" s="44"/>
      <c r="L21" s="45"/>
      <c r="M21" s="45"/>
      <c r="N21" s="46">
        <f>SUM(E21:L21)</f>
        <v>5</v>
      </c>
    </row>
    <row r="22" spans="3:14" s="25" customFormat="1" x14ac:dyDescent="0.25">
      <c r="C22" s="25" t="s">
        <v>161</v>
      </c>
      <c r="D22" s="25" t="s">
        <v>162</v>
      </c>
      <c r="E22" s="26"/>
      <c r="F22" s="39"/>
      <c r="G22" s="47"/>
      <c r="H22" s="41">
        <v>4</v>
      </c>
      <c r="I22" s="42"/>
      <c r="J22" s="43"/>
      <c r="K22" s="44"/>
      <c r="L22" s="45"/>
      <c r="M22" s="45"/>
      <c r="N22" s="46">
        <f t="shared" ref="N22" si="2">SUM(E22:L22)</f>
        <v>4</v>
      </c>
    </row>
    <row r="23" spans="3:14" s="25" customFormat="1" x14ac:dyDescent="0.25">
      <c r="C23" s="25" t="s">
        <v>166</v>
      </c>
      <c r="D23" s="25" t="s">
        <v>116</v>
      </c>
      <c r="E23" s="26">
        <v>0</v>
      </c>
      <c r="F23" s="39">
        <v>0</v>
      </c>
      <c r="G23" s="40">
        <v>3</v>
      </c>
      <c r="H23" s="41"/>
      <c r="I23" s="42"/>
      <c r="J23" s="43"/>
      <c r="K23" s="44"/>
      <c r="L23" s="45"/>
      <c r="M23" s="45"/>
      <c r="N23" s="46">
        <f t="shared" si="0"/>
        <v>3</v>
      </c>
    </row>
    <row r="25" spans="3:14" x14ac:dyDescent="0.25">
      <c r="C25" s="1" t="s">
        <v>156</v>
      </c>
      <c r="E25" s="2" t="s">
        <v>1</v>
      </c>
      <c r="F25" s="3" t="s">
        <v>23</v>
      </c>
      <c r="G25" s="4" t="s">
        <v>25</v>
      </c>
      <c r="H25" s="5" t="s">
        <v>24</v>
      </c>
      <c r="I25" s="6" t="s">
        <v>26</v>
      </c>
      <c r="J25" s="7" t="s">
        <v>27</v>
      </c>
      <c r="K25" s="9" t="s">
        <v>29</v>
      </c>
      <c r="L25" s="10" t="s">
        <v>30</v>
      </c>
      <c r="M25" s="10"/>
      <c r="N25" s="11" t="s">
        <v>31</v>
      </c>
    </row>
    <row r="26" spans="3:14" s="27" customFormat="1" x14ac:dyDescent="0.25">
      <c r="C26" s="27" t="s">
        <v>51</v>
      </c>
      <c r="D26" s="27" t="s">
        <v>52</v>
      </c>
      <c r="E26" s="28">
        <v>13</v>
      </c>
      <c r="F26" s="29">
        <v>7</v>
      </c>
      <c r="G26" s="48">
        <v>21</v>
      </c>
      <c r="H26" s="31">
        <v>0</v>
      </c>
      <c r="I26" s="32">
        <v>40</v>
      </c>
      <c r="J26" s="33"/>
      <c r="K26" s="36"/>
      <c r="L26" s="37"/>
      <c r="M26" s="37"/>
      <c r="N26" s="38">
        <f t="shared" ref="N26:N33" si="3">SUM(E26:L26)</f>
        <v>81</v>
      </c>
    </row>
    <row r="27" spans="3:14" s="27" customFormat="1" x14ac:dyDescent="0.25">
      <c r="C27" s="27" t="s">
        <v>222</v>
      </c>
      <c r="D27" s="27" t="s">
        <v>223</v>
      </c>
      <c r="E27" s="28">
        <v>0</v>
      </c>
      <c r="F27" s="29">
        <v>8</v>
      </c>
      <c r="G27" s="30"/>
      <c r="H27" s="31"/>
      <c r="I27" s="32">
        <v>22</v>
      </c>
      <c r="J27" s="33"/>
      <c r="K27" s="36">
        <v>7</v>
      </c>
      <c r="L27" s="37"/>
      <c r="M27" s="37"/>
      <c r="N27" s="38">
        <f>SUM(E27:L27)</f>
        <v>37</v>
      </c>
    </row>
    <row r="28" spans="3:14" x14ac:dyDescent="0.25">
      <c r="C28" s="27" t="s">
        <v>445</v>
      </c>
      <c r="D28" s="27" t="s">
        <v>446</v>
      </c>
      <c r="E28" s="2"/>
      <c r="F28" s="3"/>
      <c r="G28" s="4">
        <v>9</v>
      </c>
      <c r="H28" s="5"/>
      <c r="I28" s="6">
        <v>14</v>
      </c>
      <c r="J28" s="7"/>
      <c r="K28" s="9">
        <v>8</v>
      </c>
      <c r="L28" s="10"/>
      <c r="M28" s="10"/>
      <c r="N28" s="38">
        <f>SUM(E28:L28)</f>
        <v>31</v>
      </c>
    </row>
    <row r="29" spans="3:14" s="27" customFormat="1" x14ac:dyDescent="0.25">
      <c r="C29" s="27" t="s">
        <v>47</v>
      </c>
      <c r="D29" s="27" t="s">
        <v>48</v>
      </c>
      <c r="E29" s="28">
        <v>11</v>
      </c>
      <c r="F29" s="29">
        <v>5</v>
      </c>
      <c r="G29" s="30">
        <v>4</v>
      </c>
      <c r="H29" s="31">
        <v>0</v>
      </c>
      <c r="I29" s="32">
        <v>0</v>
      </c>
      <c r="J29" s="33">
        <v>0</v>
      </c>
      <c r="K29" s="36">
        <v>11</v>
      </c>
      <c r="L29" s="37"/>
      <c r="M29" s="37"/>
      <c r="N29" s="38">
        <f>SUM(E29:L29)</f>
        <v>31</v>
      </c>
    </row>
    <row r="30" spans="3:14" s="27" customFormat="1" x14ac:dyDescent="0.25">
      <c r="C30" s="27" t="s">
        <v>74</v>
      </c>
      <c r="D30" s="27" t="s">
        <v>49</v>
      </c>
      <c r="E30" s="28">
        <v>9</v>
      </c>
      <c r="F30" s="29">
        <v>0</v>
      </c>
      <c r="G30" s="30"/>
      <c r="H30" s="31"/>
      <c r="I30" s="32">
        <v>18</v>
      </c>
      <c r="J30" s="33"/>
      <c r="K30" s="36"/>
      <c r="L30" s="37"/>
      <c r="M30" s="37"/>
      <c r="N30" s="38">
        <f t="shared" si="3"/>
        <v>27</v>
      </c>
    </row>
    <row r="31" spans="3:14" s="27" customFormat="1" x14ac:dyDescent="0.25">
      <c r="C31" s="27" t="s">
        <v>159</v>
      </c>
      <c r="D31" s="27" t="s">
        <v>160</v>
      </c>
      <c r="E31" s="28">
        <v>8</v>
      </c>
      <c r="F31" s="29">
        <v>0</v>
      </c>
      <c r="G31" s="30"/>
      <c r="H31" s="31">
        <v>8</v>
      </c>
      <c r="I31" s="32">
        <v>2</v>
      </c>
      <c r="J31" s="33"/>
      <c r="K31" s="36">
        <v>4</v>
      </c>
      <c r="L31" s="37"/>
      <c r="M31" s="37"/>
      <c r="N31" s="38">
        <f t="shared" si="3"/>
        <v>22</v>
      </c>
    </row>
    <row r="32" spans="3:14" s="27" customFormat="1" x14ac:dyDescent="0.25">
      <c r="C32" s="27" t="s">
        <v>447</v>
      </c>
      <c r="D32" s="27" t="s">
        <v>448</v>
      </c>
      <c r="E32" s="28"/>
      <c r="F32" s="29"/>
      <c r="G32" s="30">
        <v>11</v>
      </c>
      <c r="H32" s="31"/>
      <c r="I32" s="32">
        <v>10</v>
      </c>
      <c r="J32" s="33"/>
      <c r="K32" s="36"/>
      <c r="L32" s="37"/>
      <c r="M32" s="37"/>
      <c r="N32" s="38">
        <f>SUM(E32:L32)</f>
        <v>21</v>
      </c>
    </row>
    <row r="33" spans="3:14" s="27" customFormat="1" x14ac:dyDescent="0.25">
      <c r="C33" s="27" t="s">
        <v>155</v>
      </c>
      <c r="D33" s="27" t="s">
        <v>199</v>
      </c>
      <c r="E33" s="28">
        <v>6</v>
      </c>
      <c r="F33" s="29">
        <v>0</v>
      </c>
      <c r="G33" s="30">
        <v>9</v>
      </c>
      <c r="H33" s="31"/>
      <c r="I33" s="32"/>
      <c r="J33" s="33"/>
      <c r="K33" s="36"/>
      <c r="L33" s="37"/>
      <c r="M33" s="37"/>
      <c r="N33" s="38">
        <f t="shared" si="3"/>
        <v>15</v>
      </c>
    </row>
    <row r="34" spans="3:14" x14ac:dyDescent="0.25">
      <c r="C34" s="27" t="s">
        <v>63</v>
      </c>
      <c r="D34" s="27" t="s">
        <v>528</v>
      </c>
      <c r="E34" s="2"/>
      <c r="F34" s="3"/>
      <c r="G34" s="4"/>
      <c r="H34" s="5"/>
      <c r="I34" s="6">
        <v>6</v>
      </c>
      <c r="J34" s="7"/>
      <c r="K34" s="9">
        <v>3</v>
      </c>
      <c r="L34" s="10"/>
      <c r="M34" s="10"/>
      <c r="N34" s="38">
        <f>SUM(E34:L34)</f>
        <v>9</v>
      </c>
    </row>
    <row r="35" spans="3:14" s="25" customFormat="1" x14ac:dyDescent="0.25">
      <c r="C35" s="25" t="s">
        <v>214</v>
      </c>
      <c r="D35" s="25" t="s">
        <v>215</v>
      </c>
      <c r="E35" s="26"/>
      <c r="F35" s="39"/>
      <c r="G35" s="40"/>
      <c r="H35" s="41"/>
      <c r="I35" s="42">
        <v>24</v>
      </c>
      <c r="J35" s="43"/>
      <c r="K35" s="44"/>
      <c r="L35" s="45"/>
      <c r="M35" s="45"/>
      <c r="N35" s="46">
        <f>SUM(E35:L35)</f>
        <v>24</v>
      </c>
    </row>
    <row r="36" spans="3:14" s="25" customFormat="1" x14ac:dyDescent="0.25">
      <c r="C36" s="25" t="s">
        <v>553</v>
      </c>
      <c r="D36" s="25" t="s">
        <v>554</v>
      </c>
      <c r="E36" s="26"/>
      <c r="F36" s="39"/>
      <c r="G36" s="40"/>
      <c r="H36" s="41">
        <v>7</v>
      </c>
      <c r="I36" s="42"/>
      <c r="J36" s="43"/>
      <c r="K36" s="44"/>
      <c r="L36" s="45"/>
      <c r="M36" s="45"/>
      <c r="N36" s="46">
        <f t="shared" ref="N36:N37" si="4">SUM(E36:L36)</f>
        <v>7</v>
      </c>
    </row>
    <row r="37" spans="3:14" s="25" customFormat="1" x14ac:dyDescent="0.25">
      <c r="C37" s="25" t="s">
        <v>449</v>
      </c>
      <c r="D37" s="25" t="s">
        <v>450</v>
      </c>
      <c r="E37" s="26"/>
      <c r="F37" s="39"/>
      <c r="G37" s="40"/>
      <c r="H37" s="41"/>
      <c r="I37" s="42">
        <v>4</v>
      </c>
      <c r="J37" s="43"/>
      <c r="K37" s="44"/>
      <c r="L37" s="45"/>
      <c r="M37" s="45"/>
      <c r="N37" s="46">
        <f t="shared" si="4"/>
        <v>4</v>
      </c>
    </row>
    <row r="40" spans="3:14" x14ac:dyDescent="0.25">
      <c r="C40" s="1" t="s">
        <v>17</v>
      </c>
      <c r="E40" s="2" t="s">
        <v>1</v>
      </c>
      <c r="F40" s="3" t="s">
        <v>23</v>
      </c>
      <c r="G40" s="4" t="s">
        <v>25</v>
      </c>
      <c r="H40" s="5" t="s">
        <v>24</v>
      </c>
      <c r="I40" s="6" t="s">
        <v>26</v>
      </c>
      <c r="J40" s="7" t="s">
        <v>27</v>
      </c>
      <c r="K40" s="9" t="s">
        <v>29</v>
      </c>
      <c r="L40" s="10" t="s">
        <v>30</v>
      </c>
      <c r="M40" s="10" t="s">
        <v>579</v>
      </c>
      <c r="N40" s="11" t="s">
        <v>31</v>
      </c>
    </row>
    <row r="41" spans="3:14" s="27" customFormat="1" x14ac:dyDescent="0.25">
      <c r="C41" s="27" t="s">
        <v>159</v>
      </c>
      <c r="D41" s="27" t="s">
        <v>160</v>
      </c>
      <c r="E41" s="28">
        <v>21</v>
      </c>
      <c r="F41" s="29">
        <v>0</v>
      </c>
      <c r="G41" s="48">
        <v>19</v>
      </c>
      <c r="H41" s="31">
        <v>21</v>
      </c>
      <c r="I41" s="32">
        <v>26</v>
      </c>
      <c r="J41" s="33"/>
      <c r="K41" s="36">
        <v>21</v>
      </c>
      <c r="L41" s="37"/>
      <c r="M41" s="37">
        <v>19</v>
      </c>
      <c r="N41" s="38">
        <f>SUM(E41:M41)</f>
        <v>127</v>
      </c>
    </row>
    <row r="42" spans="3:14" s="27" customFormat="1" x14ac:dyDescent="0.25">
      <c r="C42" s="27" t="s">
        <v>51</v>
      </c>
      <c r="D42" s="27" t="s">
        <v>52</v>
      </c>
      <c r="E42" s="28">
        <v>19</v>
      </c>
      <c r="F42" s="29">
        <v>21</v>
      </c>
      <c r="G42" s="48">
        <v>0</v>
      </c>
      <c r="H42" s="31">
        <v>0</v>
      </c>
      <c r="I42" s="32">
        <v>42</v>
      </c>
      <c r="J42" s="33"/>
      <c r="K42" s="36"/>
      <c r="L42" s="37"/>
      <c r="M42" s="37"/>
      <c r="N42" s="38">
        <f t="shared" ref="N42:N52" si="5">SUM(E42:L42)</f>
        <v>82</v>
      </c>
    </row>
    <row r="43" spans="3:14" s="27" customFormat="1" x14ac:dyDescent="0.25">
      <c r="C43" s="27" t="s">
        <v>222</v>
      </c>
      <c r="D43" s="27" t="s">
        <v>223</v>
      </c>
      <c r="E43" s="28">
        <v>0</v>
      </c>
      <c r="F43" s="29">
        <v>5</v>
      </c>
      <c r="G43" s="48">
        <v>29</v>
      </c>
      <c r="H43" s="31"/>
      <c r="I43" s="32">
        <v>36</v>
      </c>
      <c r="J43" s="33"/>
      <c r="K43" s="36">
        <v>12</v>
      </c>
      <c r="L43" s="37"/>
      <c r="M43" s="37"/>
      <c r="N43" s="38">
        <f>SUM(E43:L43)</f>
        <v>82</v>
      </c>
    </row>
    <row r="44" spans="3:14" s="27" customFormat="1" x14ac:dyDescent="0.25">
      <c r="C44" s="27" t="s">
        <v>214</v>
      </c>
      <c r="D44" s="27" t="s">
        <v>215</v>
      </c>
      <c r="E44" s="28">
        <v>0</v>
      </c>
      <c r="F44" s="29">
        <v>13</v>
      </c>
      <c r="G44" s="48"/>
      <c r="H44" s="31"/>
      <c r="I44" s="32">
        <v>26</v>
      </c>
      <c r="J44" s="33"/>
      <c r="K44" s="36"/>
      <c r="L44" s="37"/>
      <c r="M44" s="37">
        <v>14</v>
      </c>
      <c r="N44" s="38">
        <f>SUM(E44:M44)</f>
        <v>53</v>
      </c>
    </row>
    <row r="45" spans="3:14" s="27" customFormat="1" x14ac:dyDescent="0.25">
      <c r="C45" s="27" t="s">
        <v>74</v>
      </c>
      <c r="D45" s="27" t="s">
        <v>49</v>
      </c>
      <c r="E45" s="28">
        <v>10</v>
      </c>
      <c r="F45" s="29">
        <v>15</v>
      </c>
      <c r="G45" s="48"/>
      <c r="H45" s="31"/>
      <c r="I45" s="32">
        <v>24</v>
      </c>
      <c r="J45" s="33"/>
      <c r="K45" s="36"/>
      <c r="L45" s="37"/>
      <c r="M45" s="37"/>
      <c r="N45" s="38">
        <f>SUM(E45:L45)</f>
        <v>49</v>
      </c>
    </row>
    <row r="46" spans="3:14" s="27" customFormat="1" x14ac:dyDescent="0.25">
      <c r="C46" s="27" t="s">
        <v>47</v>
      </c>
      <c r="D46" s="27" t="s">
        <v>48</v>
      </c>
      <c r="E46" s="28">
        <v>12</v>
      </c>
      <c r="F46" s="29">
        <v>9</v>
      </c>
      <c r="G46" s="48">
        <v>3</v>
      </c>
      <c r="H46" s="31">
        <v>0</v>
      </c>
      <c r="I46" s="32">
        <v>0</v>
      </c>
      <c r="J46" s="33">
        <v>0</v>
      </c>
      <c r="K46" s="36">
        <v>16</v>
      </c>
      <c r="L46" s="37"/>
      <c r="M46" s="37"/>
      <c r="N46" s="38">
        <f>SUM(E46:L46)</f>
        <v>40</v>
      </c>
    </row>
    <row r="47" spans="3:14" s="27" customFormat="1" x14ac:dyDescent="0.25">
      <c r="C47" s="27" t="s">
        <v>445</v>
      </c>
      <c r="D47" s="27" t="s">
        <v>446</v>
      </c>
      <c r="E47" s="28">
        <v>0</v>
      </c>
      <c r="F47" s="29">
        <v>0</v>
      </c>
      <c r="G47" s="48">
        <v>20</v>
      </c>
      <c r="H47" s="31"/>
      <c r="I47" s="32"/>
      <c r="J47" s="33"/>
      <c r="K47" s="36">
        <v>11</v>
      </c>
      <c r="L47" s="37"/>
      <c r="M47" s="37">
        <v>6</v>
      </c>
      <c r="N47" s="38">
        <f>SUM(E47:M47)</f>
        <v>37</v>
      </c>
    </row>
    <row r="48" spans="3:14" s="27" customFormat="1" x14ac:dyDescent="0.25">
      <c r="C48" s="27" t="s">
        <v>161</v>
      </c>
      <c r="D48" s="27" t="s">
        <v>162</v>
      </c>
      <c r="E48" s="28">
        <v>12</v>
      </c>
      <c r="F48" s="29">
        <v>0</v>
      </c>
      <c r="G48" s="48">
        <v>4</v>
      </c>
      <c r="H48" s="31">
        <v>17</v>
      </c>
      <c r="I48" s="32"/>
      <c r="J48" s="33"/>
      <c r="K48" s="36"/>
      <c r="L48" s="37"/>
      <c r="M48" s="37"/>
      <c r="N48" s="38">
        <f t="shared" si="5"/>
        <v>33</v>
      </c>
    </row>
    <row r="49" spans="3:14" s="27" customFormat="1" x14ac:dyDescent="0.25">
      <c r="C49" s="27" t="s">
        <v>447</v>
      </c>
      <c r="D49" s="27" t="s">
        <v>448</v>
      </c>
      <c r="E49" s="28">
        <v>0</v>
      </c>
      <c r="F49" s="29">
        <v>0</v>
      </c>
      <c r="G49" s="48">
        <v>10</v>
      </c>
      <c r="H49" s="31"/>
      <c r="I49" s="32"/>
      <c r="J49" s="33"/>
      <c r="K49" s="36"/>
      <c r="L49" s="37"/>
      <c r="M49" s="37">
        <v>17</v>
      </c>
      <c r="N49" s="38">
        <f>SUM(E49:M49)</f>
        <v>27</v>
      </c>
    </row>
    <row r="50" spans="3:14" s="27" customFormat="1" x14ac:dyDescent="0.25">
      <c r="C50" s="27" t="s">
        <v>521</v>
      </c>
      <c r="D50" s="27" t="s">
        <v>474</v>
      </c>
      <c r="E50" s="28"/>
      <c r="F50" s="29"/>
      <c r="G50" s="48"/>
      <c r="H50" s="31">
        <v>19</v>
      </c>
      <c r="I50" s="32"/>
      <c r="J50" s="33"/>
      <c r="K50" s="36">
        <v>3</v>
      </c>
      <c r="L50" s="37"/>
      <c r="M50" s="37"/>
      <c r="N50" s="38">
        <f>SUM(E50:L50)</f>
        <v>22</v>
      </c>
    </row>
    <row r="51" spans="3:14" s="27" customFormat="1" x14ac:dyDescent="0.25">
      <c r="C51" s="27" t="s">
        <v>501</v>
      </c>
      <c r="D51" s="27" t="s">
        <v>502</v>
      </c>
      <c r="E51" s="28">
        <v>0</v>
      </c>
      <c r="F51" s="29">
        <v>0</v>
      </c>
      <c r="G51" s="48">
        <v>2</v>
      </c>
      <c r="H51" s="31"/>
      <c r="I51" s="32">
        <v>12</v>
      </c>
      <c r="J51" s="33"/>
      <c r="K51" s="36">
        <v>4</v>
      </c>
      <c r="L51" s="37"/>
      <c r="M51" s="37"/>
      <c r="N51" s="38">
        <f>SUM(E51:L51)</f>
        <v>18</v>
      </c>
    </row>
    <row r="52" spans="3:14" s="27" customFormat="1" x14ac:dyDescent="0.25">
      <c r="C52" s="27" t="s">
        <v>224</v>
      </c>
      <c r="D52" s="27" t="s">
        <v>225</v>
      </c>
      <c r="E52" s="28">
        <v>0</v>
      </c>
      <c r="F52" s="29">
        <v>8</v>
      </c>
      <c r="G52" s="48"/>
      <c r="H52" s="31"/>
      <c r="I52" s="32">
        <v>10</v>
      </c>
      <c r="J52" s="33"/>
      <c r="K52" s="36"/>
      <c r="L52" s="37"/>
      <c r="M52" s="37"/>
      <c r="N52" s="38">
        <f t="shared" si="5"/>
        <v>18</v>
      </c>
    </row>
    <row r="53" spans="3:14" s="27" customFormat="1" x14ac:dyDescent="0.25">
      <c r="C53" s="27" t="s">
        <v>466</v>
      </c>
      <c r="D53" s="27" t="s">
        <v>467</v>
      </c>
      <c r="E53" s="28"/>
      <c r="F53" s="29"/>
      <c r="G53" s="48"/>
      <c r="H53" s="31"/>
      <c r="I53" s="32"/>
      <c r="J53" s="33"/>
      <c r="K53" s="36">
        <v>15</v>
      </c>
      <c r="L53" s="37"/>
      <c r="M53" s="37"/>
      <c r="N53" s="38">
        <f t="shared" ref="N53:N58" si="6">SUM(E53:L53)</f>
        <v>15</v>
      </c>
    </row>
    <row r="54" spans="3:14" s="25" customFormat="1" x14ac:dyDescent="0.25">
      <c r="C54" s="25" t="s">
        <v>553</v>
      </c>
      <c r="D54" s="25" t="s">
        <v>554</v>
      </c>
      <c r="E54" s="26"/>
      <c r="F54" s="39"/>
      <c r="G54" s="47"/>
      <c r="H54" s="41">
        <v>31</v>
      </c>
      <c r="I54" s="42"/>
      <c r="J54" s="43"/>
      <c r="K54" s="44"/>
      <c r="L54" s="45"/>
      <c r="M54" s="45"/>
      <c r="N54" s="46">
        <f t="shared" si="6"/>
        <v>31</v>
      </c>
    </row>
    <row r="55" spans="3:14" s="25" customFormat="1" x14ac:dyDescent="0.25">
      <c r="C55" s="25" t="s">
        <v>459</v>
      </c>
      <c r="D55" s="25" t="s">
        <v>460</v>
      </c>
      <c r="E55" s="26">
        <v>0</v>
      </c>
      <c r="F55" s="39">
        <v>0</v>
      </c>
      <c r="G55" s="47">
        <v>23</v>
      </c>
      <c r="H55" s="41"/>
      <c r="I55" s="42"/>
      <c r="J55" s="43"/>
      <c r="K55" s="44"/>
      <c r="L55" s="45"/>
      <c r="M55" s="45"/>
      <c r="N55" s="46">
        <f t="shared" si="6"/>
        <v>23</v>
      </c>
    </row>
    <row r="56" spans="3:14" s="25" customFormat="1" x14ac:dyDescent="0.25">
      <c r="C56" s="25" t="s">
        <v>518</v>
      </c>
      <c r="D56" s="25" t="s">
        <v>519</v>
      </c>
      <c r="E56" s="26">
        <v>0</v>
      </c>
      <c r="F56" s="39">
        <v>0</v>
      </c>
      <c r="G56" s="47">
        <v>20</v>
      </c>
      <c r="H56" s="41"/>
      <c r="I56" s="42"/>
      <c r="J56" s="43"/>
      <c r="K56" s="44"/>
      <c r="L56" s="45"/>
      <c r="M56" s="45"/>
      <c r="N56" s="46">
        <f t="shared" si="6"/>
        <v>20</v>
      </c>
    </row>
    <row r="57" spans="3:14" s="25" customFormat="1" x14ac:dyDescent="0.25">
      <c r="C57" s="25" t="s">
        <v>155</v>
      </c>
      <c r="D57" s="25" t="s">
        <v>199</v>
      </c>
      <c r="E57" s="26">
        <v>0</v>
      </c>
      <c r="F57" s="39">
        <v>0</v>
      </c>
      <c r="G57" s="47">
        <v>6</v>
      </c>
      <c r="H57" s="41"/>
      <c r="I57" s="42"/>
      <c r="J57" s="43"/>
      <c r="K57" s="44"/>
      <c r="L57" s="45"/>
      <c r="M57" s="45"/>
      <c r="N57" s="46">
        <f t="shared" si="6"/>
        <v>6</v>
      </c>
    </row>
    <row r="58" spans="3:14" s="25" customFormat="1" x14ac:dyDescent="0.25">
      <c r="C58" s="25" t="s">
        <v>449</v>
      </c>
      <c r="D58" s="25" t="s">
        <v>450</v>
      </c>
      <c r="E58" s="26">
        <v>0</v>
      </c>
      <c r="F58" s="39">
        <v>0</v>
      </c>
      <c r="G58" s="47">
        <v>1</v>
      </c>
      <c r="H58" s="41"/>
      <c r="I58" s="42"/>
      <c r="J58" s="43"/>
      <c r="K58" s="44"/>
      <c r="L58" s="45"/>
      <c r="M58" s="45"/>
      <c r="N58" s="46">
        <f t="shared" si="6"/>
        <v>1</v>
      </c>
    </row>
    <row r="60" spans="3:14" x14ac:dyDescent="0.25">
      <c r="C60" s="1" t="s">
        <v>32</v>
      </c>
      <c r="E60" s="2" t="s">
        <v>1</v>
      </c>
      <c r="F60" s="3" t="s">
        <v>23</v>
      </c>
      <c r="G60" s="4" t="s">
        <v>25</v>
      </c>
      <c r="H60" s="5" t="s">
        <v>24</v>
      </c>
      <c r="I60" s="6" t="s">
        <v>26</v>
      </c>
      <c r="J60" s="7" t="s">
        <v>27</v>
      </c>
      <c r="K60" s="9" t="s">
        <v>29</v>
      </c>
      <c r="L60" s="10" t="s">
        <v>30</v>
      </c>
      <c r="M60" s="10" t="s">
        <v>579</v>
      </c>
      <c r="N60" s="11" t="s">
        <v>31</v>
      </c>
    </row>
    <row r="61" spans="3:14" s="27" customFormat="1" x14ac:dyDescent="0.25">
      <c r="C61" s="27" t="s">
        <v>163</v>
      </c>
      <c r="D61" s="27" t="s">
        <v>164</v>
      </c>
      <c r="E61" s="28">
        <v>17</v>
      </c>
      <c r="F61" s="29">
        <v>0</v>
      </c>
      <c r="G61" s="30">
        <v>16</v>
      </c>
      <c r="H61" s="31">
        <v>0</v>
      </c>
      <c r="I61" s="32">
        <v>24</v>
      </c>
      <c r="J61" s="33"/>
      <c r="K61" s="36">
        <v>19</v>
      </c>
      <c r="L61" s="37"/>
      <c r="M61" s="37"/>
      <c r="N61" s="38">
        <f>SUM(E61:L61)</f>
        <v>76</v>
      </c>
    </row>
    <row r="62" spans="3:14" s="27" customFormat="1" x14ac:dyDescent="0.25">
      <c r="C62" s="27" t="s">
        <v>63</v>
      </c>
      <c r="D62" s="27" t="s">
        <v>77</v>
      </c>
      <c r="E62" s="28">
        <v>13</v>
      </c>
      <c r="F62" s="29">
        <v>0</v>
      </c>
      <c r="G62" s="30">
        <v>0</v>
      </c>
      <c r="H62" s="31">
        <v>0</v>
      </c>
      <c r="I62" s="32">
        <v>24</v>
      </c>
      <c r="J62" s="33">
        <v>0</v>
      </c>
      <c r="K62" s="36">
        <v>14</v>
      </c>
      <c r="L62" s="37">
        <v>0</v>
      </c>
      <c r="M62" s="37"/>
      <c r="N62" s="38">
        <f>SUM(E62:L62)</f>
        <v>51</v>
      </c>
    </row>
    <row r="63" spans="3:14" s="27" customFormat="1" x14ac:dyDescent="0.25">
      <c r="C63" s="27" t="s">
        <v>165</v>
      </c>
      <c r="D63" s="27" t="s">
        <v>492</v>
      </c>
      <c r="E63" s="28">
        <v>12</v>
      </c>
      <c r="F63" s="29">
        <v>0</v>
      </c>
      <c r="G63" s="30">
        <v>0</v>
      </c>
      <c r="H63" s="31">
        <v>0</v>
      </c>
      <c r="I63" s="32">
        <v>20</v>
      </c>
      <c r="J63" s="33"/>
      <c r="K63" s="36">
        <v>11</v>
      </c>
      <c r="L63" s="37"/>
      <c r="M63" s="37"/>
      <c r="N63" s="38">
        <f>SUM(E63:L63)</f>
        <v>43</v>
      </c>
    </row>
    <row r="64" spans="3:14" s="27" customFormat="1" x14ac:dyDescent="0.25">
      <c r="C64" s="27" t="s">
        <v>153</v>
      </c>
      <c r="D64" s="27" t="s">
        <v>500</v>
      </c>
      <c r="E64" s="28">
        <v>0</v>
      </c>
      <c r="F64" s="29">
        <v>0</v>
      </c>
      <c r="G64" s="30">
        <v>15</v>
      </c>
      <c r="H64" s="31">
        <v>0</v>
      </c>
      <c r="I64" s="32">
        <v>4</v>
      </c>
      <c r="J64" s="33"/>
      <c r="K64" s="36">
        <v>15</v>
      </c>
      <c r="L64" s="37"/>
      <c r="M64" s="37"/>
      <c r="N64" s="38">
        <f>SUM(E64:L64)</f>
        <v>34</v>
      </c>
    </row>
    <row r="65" spans="3:18" s="27" customFormat="1" x14ac:dyDescent="0.25">
      <c r="C65" s="27" t="s">
        <v>464</v>
      </c>
      <c r="D65" s="27" t="s">
        <v>499</v>
      </c>
      <c r="E65" s="28">
        <v>0</v>
      </c>
      <c r="F65" s="29">
        <v>0</v>
      </c>
      <c r="G65" s="30">
        <v>15</v>
      </c>
      <c r="H65" s="31">
        <v>0</v>
      </c>
      <c r="I65" s="32">
        <v>12</v>
      </c>
      <c r="J65" s="33"/>
      <c r="K65" s="36"/>
      <c r="L65" s="37"/>
      <c r="M65" s="37"/>
      <c r="N65" s="38">
        <f>SUM(E65:M65)</f>
        <v>27</v>
      </c>
    </row>
    <row r="66" spans="3:18" s="25" customFormat="1" x14ac:dyDescent="0.25">
      <c r="C66" s="25" t="s">
        <v>646</v>
      </c>
      <c r="D66" s="25" t="s">
        <v>647</v>
      </c>
      <c r="E66" s="26"/>
      <c r="F66" s="39"/>
      <c r="G66" s="40"/>
      <c r="H66" s="41"/>
      <c r="I66" s="42"/>
      <c r="J66" s="43"/>
      <c r="K66" s="44"/>
      <c r="L66" s="45"/>
      <c r="M66" s="45">
        <v>21</v>
      </c>
      <c r="N66" s="46">
        <f>SUM(E66:M66)</f>
        <v>21</v>
      </c>
    </row>
    <row r="67" spans="3:18" s="25" customFormat="1" x14ac:dyDescent="0.25">
      <c r="C67" s="25" t="s">
        <v>555</v>
      </c>
      <c r="D67" s="25" t="s">
        <v>495</v>
      </c>
      <c r="E67" s="26"/>
      <c r="F67" s="39"/>
      <c r="G67" s="40"/>
      <c r="H67" s="41">
        <v>7</v>
      </c>
      <c r="I67" s="42">
        <v>14</v>
      </c>
      <c r="J67" s="43"/>
      <c r="K67" s="44"/>
      <c r="L67" s="45"/>
      <c r="M67" s="45"/>
      <c r="N67" s="46">
        <f t="shared" ref="N67" si="7">SUM(E67:L67)</f>
        <v>21</v>
      </c>
    </row>
    <row r="68" spans="3:18" s="25" customFormat="1" x14ac:dyDescent="0.25">
      <c r="C68" s="25" t="s">
        <v>166</v>
      </c>
      <c r="D68" s="25" t="s">
        <v>167</v>
      </c>
      <c r="E68" s="26">
        <v>10</v>
      </c>
      <c r="F68" s="39">
        <v>0</v>
      </c>
      <c r="G68" s="40">
        <v>0</v>
      </c>
      <c r="H68" s="41">
        <v>0</v>
      </c>
      <c r="I68" s="42"/>
      <c r="J68" s="43"/>
      <c r="K68" s="44"/>
      <c r="L68" s="45"/>
      <c r="M68" s="45"/>
      <c r="N68" s="46">
        <f>SUM(E68:L68)</f>
        <v>10</v>
      </c>
    </row>
    <row r="69" spans="3:18" x14ac:dyDescent="0.25">
      <c r="Q69">
        <v>4</v>
      </c>
      <c r="R69">
        <v>5</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9D2B9D-4462-4C76-84F7-3757004B5034}">
  <dimension ref="B1:T88"/>
  <sheetViews>
    <sheetView topLeftCell="A53" zoomScaleNormal="100" workbookViewId="0">
      <selection activeCell="S88" sqref="S88:T88"/>
    </sheetView>
  </sheetViews>
  <sheetFormatPr defaultRowHeight="15" outlineLevelCol="1" x14ac:dyDescent="0.25"/>
  <cols>
    <col min="3" max="3" width="41.5703125" customWidth="1"/>
    <col min="4" max="4" width="32.28515625" customWidth="1"/>
    <col min="5" max="15" width="9.140625" outlineLevel="1"/>
  </cols>
  <sheetData>
    <row r="1" spans="2:16" x14ac:dyDescent="0.25">
      <c r="C1" t="s">
        <v>649</v>
      </c>
    </row>
    <row r="2" spans="2:16" x14ac:dyDescent="0.25">
      <c r="B2" s="24"/>
      <c r="C2" s="21" t="s">
        <v>602</v>
      </c>
    </row>
    <row r="3" spans="2:16" x14ac:dyDescent="0.25">
      <c r="C3" s="1" t="s">
        <v>168</v>
      </c>
      <c r="E3" s="2" t="s">
        <v>1</v>
      </c>
      <c r="F3" s="3" t="s">
        <v>23</v>
      </c>
      <c r="G3" s="4" t="s">
        <v>25</v>
      </c>
      <c r="H3" s="5" t="s">
        <v>24</v>
      </c>
      <c r="I3" s="6" t="s">
        <v>26</v>
      </c>
      <c r="J3" s="7" t="s">
        <v>27</v>
      </c>
      <c r="K3" s="14" t="s">
        <v>38</v>
      </c>
      <c r="L3" s="8" t="s">
        <v>28</v>
      </c>
      <c r="M3" s="9" t="s">
        <v>29</v>
      </c>
      <c r="N3" s="10" t="s">
        <v>30</v>
      </c>
      <c r="O3" s="10" t="s">
        <v>579</v>
      </c>
      <c r="P3" s="11" t="s">
        <v>31</v>
      </c>
    </row>
    <row r="4" spans="2:16" x14ac:dyDescent="0.25">
      <c r="C4" t="s">
        <v>599</v>
      </c>
      <c r="D4" t="s">
        <v>170</v>
      </c>
      <c r="E4" s="2">
        <v>19</v>
      </c>
      <c r="F4" s="3">
        <v>18</v>
      </c>
      <c r="G4" s="4"/>
      <c r="H4" s="5"/>
      <c r="I4" s="6">
        <v>32</v>
      </c>
      <c r="J4" s="7"/>
      <c r="K4" s="14"/>
      <c r="L4" s="8"/>
      <c r="M4" s="9">
        <v>18</v>
      </c>
      <c r="N4" s="10"/>
      <c r="O4" s="10"/>
      <c r="P4" s="11">
        <f>SUM(E4:N4)</f>
        <v>87</v>
      </c>
    </row>
    <row r="5" spans="2:16" s="27" customFormat="1" x14ac:dyDescent="0.25">
      <c r="C5" s="27" t="s">
        <v>71</v>
      </c>
      <c r="D5" s="27" t="s">
        <v>41</v>
      </c>
      <c r="E5" s="28">
        <v>0</v>
      </c>
      <c r="F5" s="29">
        <v>0</v>
      </c>
      <c r="G5" s="30">
        <v>21</v>
      </c>
      <c r="H5" s="31">
        <v>21</v>
      </c>
      <c r="I5" s="32">
        <v>16</v>
      </c>
      <c r="J5" s="33"/>
      <c r="K5" s="34"/>
      <c r="L5" s="35"/>
      <c r="M5" s="36"/>
      <c r="N5" s="37"/>
      <c r="O5" s="37"/>
      <c r="P5" s="11">
        <f>SUM(E5:N5)</f>
        <v>58</v>
      </c>
    </row>
    <row r="6" spans="2:16" s="27" customFormat="1" x14ac:dyDescent="0.25">
      <c r="C6" s="27" t="s">
        <v>412</v>
      </c>
      <c r="D6" s="27" t="s">
        <v>413</v>
      </c>
      <c r="E6" s="28">
        <v>0</v>
      </c>
      <c r="F6" s="29">
        <v>0</v>
      </c>
      <c r="G6" s="48">
        <v>14</v>
      </c>
      <c r="H6" s="31"/>
      <c r="I6" s="32">
        <v>4</v>
      </c>
      <c r="J6" s="33"/>
      <c r="K6" s="34"/>
      <c r="L6" s="35"/>
      <c r="M6" s="36">
        <v>10</v>
      </c>
      <c r="N6" s="37">
        <v>3</v>
      </c>
      <c r="O6" s="37">
        <v>8</v>
      </c>
      <c r="P6" s="11">
        <f>SUM(E6:O6)</f>
        <v>39</v>
      </c>
    </row>
    <row r="7" spans="2:16" s="27" customFormat="1" x14ac:dyDescent="0.25">
      <c r="C7" s="27" t="s">
        <v>434</v>
      </c>
      <c r="D7" s="27" t="s">
        <v>435</v>
      </c>
      <c r="E7" s="28">
        <v>0</v>
      </c>
      <c r="F7" s="29">
        <v>0</v>
      </c>
      <c r="G7" s="30">
        <v>5</v>
      </c>
      <c r="H7" s="31"/>
      <c r="I7" s="32">
        <v>14</v>
      </c>
      <c r="J7" s="33"/>
      <c r="K7" s="34"/>
      <c r="L7" s="35"/>
      <c r="M7" s="36">
        <v>18</v>
      </c>
      <c r="N7" s="37"/>
      <c r="O7" s="37"/>
      <c r="P7" s="38">
        <f t="shared" ref="P7:P12" si="0">SUM(E7:N7)</f>
        <v>37</v>
      </c>
    </row>
    <row r="8" spans="2:16" x14ac:dyDescent="0.25">
      <c r="C8" t="s">
        <v>206</v>
      </c>
      <c r="D8" t="s">
        <v>207</v>
      </c>
      <c r="E8" s="2">
        <v>0</v>
      </c>
      <c r="F8" s="3">
        <v>11</v>
      </c>
      <c r="G8" s="4"/>
      <c r="H8" s="5">
        <v>23</v>
      </c>
      <c r="I8" s="6">
        <v>2</v>
      </c>
      <c r="J8" s="7"/>
      <c r="K8" s="14"/>
      <c r="L8" s="8"/>
      <c r="M8" s="9"/>
      <c r="N8" s="10"/>
      <c r="O8" s="10"/>
      <c r="P8" s="11">
        <f t="shared" si="0"/>
        <v>36</v>
      </c>
    </row>
    <row r="9" spans="2:16" s="27" customFormat="1" x14ac:dyDescent="0.25">
      <c r="C9" s="27" t="s">
        <v>227</v>
      </c>
      <c r="D9" s="27" t="s">
        <v>205</v>
      </c>
      <c r="E9" s="28">
        <v>0</v>
      </c>
      <c r="F9" s="29">
        <v>18</v>
      </c>
      <c r="G9" s="30"/>
      <c r="H9" s="31"/>
      <c r="I9" s="32"/>
      <c r="J9" s="33"/>
      <c r="K9" s="34"/>
      <c r="L9" s="35"/>
      <c r="M9" s="36">
        <v>18</v>
      </c>
      <c r="N9" s="37"/>
      <c r="O9" s="37"/>
      <c r="P9" s="38">
        <f t="shared" si="0"/>
        <v>36</v>
      </c>
    </row>
    <row r="10" spans="2:16" s="27" customFormat="1" x14ac:dyDescent="0.25">
      <c r="C10" s="27" t="s">
        <v>563</v>
      </c>
      <c r="D10" s="27" t="s">
        <v>564</v>
      </c>
      <c r="E10" s="28"/>
      <c r="F10" s="29"/>
      <c r="G10" s="48"/>
      <c r="H10" s="31"/>
      <c r="I10" s="32">
        <v>24</v>
      </c>
      <c r="J10" s="33"/>
      <c r="K10" s="34"/>
      <c r="L10" s="35"/>
      <c r="M10" s="36">
        <v>9</v>
      </c>
      <c r="N10" s="37"/>
      <c r="O10" s="37"/>
      <c r="P10" s="38">
        <f t="shared" si="0"/>
        <v>33</v>
      </c>
    </row>
    <row r="11" spans="2:16" s="27" customFormat="1" x14ac:dyDescent="0.25">
      <c r="C11" s="27" t="s">
        <v>453</v>
      </c>
      <c r="D11" s="27" t="s">
        <v>454</v>
      </c>
      <c r="E11" s="28">
        <v>0</v>
      </c>
      <c r="F11" s="29">
        <v>0</v>
      </c>
      <c r="G11" s="48">
        <v>5</v>
      </c>
      <c r="H11" s="31"/>
      <c r="I11" s="32">
        <v>12</v>
      </c>
      <c r="J11" s="33"/>
      <c r="K11" s="34"/>
      <c r="L11" s="35"/>
      <c r="M11" s="36">
        <v>13</v>
      </c>
      <c r="N11" s="37"/>
      <c r="O11" s="37"/>
      <c r="P11" s="11">
        <f t="shared" si="0"/>
        <v>30</v>
      </c>
    </row>
    <row r="12" spans="2:16" s="27" customFormat="1" x14ac:dyDescent="0.25">
      <c r="C12" s="27" t="s">
        <v>455</v>
      </c>
      <c r="D12" s="27" t="s">
        <v>456</v>
      </c>
      <c r="E12" s="28">
        <v>0</v>
      </c>
      <c r="F12" s="29">
        <v>0</v>
      </c>
      <c r="G12" s="48">
        <v>4</v>
      </c>
      <c r="H12" s="31"/>
      <c r="I12" s="32">
        <v>26</v>
      </c>
      <c r="J12" s="33"/>
      <c r="K12" s="34"/>
      <c r="L12" s="35"/>
      <c r="M12" s="36"/>
      <c r="N12" s="37"/>
      <c r="O12" s="37"/>
      <c r="P12" s="11">
        <f t="shared" si="0"/>
        <v>30</v>
      </c>
    </row>
    <row r="13" spans="2:16" s="27" customFormat="1" x14ac:dyDescent="0.25">
      <c r="C13" s="27" t="s">
        <v>479</v>
      </c>
      <c r="D13" s="27" t="s">
        <v>480</v>
      </c>
      <c r="E13" s="28">
        <v>0</v>
      </c>
      <c r="F13" s="29">
        <v>0</v>
      </c>
      <c r="G13" s="48">
        <v>16</v>
      </c>
      <c r="H13" s="31"/>
      <c r="I13" s="32">
        <v>10</v>
      </c>
      <c r="J13" s="33"/>
      <c r="K13" s="34"/>
      <c r="L13" s="35"/>
      <c r="M13" s="36"/>
      <c r="N13" s="37"/>
      <c r="O13" s="37">
        <v>4</v>
      </c>
      <c r="P13" s="38">
        <f>SUM(E13:O13)</f>
        <v>30</v>
      </c>
    </row>
    <row r="14" spans="2:16" s="27" customFormat="1" x14ac:dyDescent="0.25">
      <c r="C14" s="27" t="s">
        <v>451</v>
      </c>
      <c r="D14" s="27" t="s">
        <v>452</v>
      </c>
      <c r="E14" s="28">
        <v>0</v>
      </c>
      <c r="F14" s="29">
        <v>0</v>
      </c>
      <c r="G14" s="30">
        <v>14</v>
      </c>
      <c r="H14" s="31"/>
      <c r="I14" s="32">
        <v>14</v>
      </c>
      <c r="J14" s="33"/>
      <c r="K14" s="34"/>
      <c r="L14" s="35"/>
      <c r="M14" s="36"/>
      <c r="N14" s="37"/>
      <c r="O14" s="37"/>
      <c r="P14" s="11">
        <f>SUM(E14:N14)</f>
        <v>28</v>
      </c>
    </row>
    <row r="15" spans="2:16" x14ac:dyDescent="0.25">
      <c r="C15" t="s">
        <v>171</v>
      </c>
      <c r="D15" t="s">
        <v>172</v>
      </c>
      <c r="E15" s="2">
        <v>10</v>
      </c>
      <c r="F15" s="3">
        <v>0</v>
      </c>
      <c r="G15" s="4"/>
      <c r="H15" s="5"/>
      <c r="I15" s="6">
        <v>14</v>
      </c>
      <c r="J15" s="7"/>
      <c r="K15" s="14"/>
      <c r="L15" s="8"/>
      <c r="M15" s="9"/>
      <c r="N15" s="10"/>
      <c r="O15" s="10"/>
      <c r="P15" s="11">
        <f t="shared" ref="P15:P25" si="1">SUM(E15:N15)</f>
        <v>24</v>
      </c>
    </row>
    <row r="16" spans="2:16" s="27" customFormat="1" ht="15.75" customHeight="1" x14ac:dyDescent="0.25">
      <c r="C16" s="27" t="s">
        <v>173</v>
      </c>
      <c r="D16" s="27" t="s">
        <v>154</v>
      </c>
      <c r="E16" s="28">
        <v>0</v>
      </c>
      <c r="F16" s="29">
        <v>7</v>
      </c>
      <c r="G16" s="30"/>
      <c r="H16" s="31"/>
      <c r="I16" s="32"/>
      <c r="J16" s="33"/>
      <c r="K16" s="34"/>
      <c r="L16" s="35"/>
      <c r="M16" s="36">
        <v>17</v>
      </c>
      <c r="N16" s="37"/>
      <c r="O16" s="37"/>
      <c r="P16" s="11">
        <f t="shared" si="1"/>
        <v>24</v>
      </c>
    </row>
    <row r="17" spans="3:16" s="27" customFormat="1" x14ac:dyDescent="0.25">
      <c r="C17" s="27" t="s">
        <v>414</v>
      </c>
      <c r="D17" s="27" t="s">
        <v>415</v>
      </c>
      <c r="E17" s="28">
        <v>0</v>
      </c>
      <c r="F17" s="29">
        <v>0</v>
      </c>
      <c r="G17" s="48">
        <v>8</v>
      </c>
      <c r="H17" s="31"/>
      <c r="I17" s="32">
        <v>4</v>
      </c>
      <c r="J17" s="33"/>
      <c r="K17" s="34"/>
      <c r="L17" s="35"/>
      <c r="M17" s="36"/>
      <c r="N17" s="37"/>
      <c r="O17" s="37"/>
      <c r="P17" s="38">
        <f>SUM(E17:N17)</f>
        <v>12</v>
      </c>
    </row>
    <row r="18" spans="3:16" s="25" customFormat="1" x14ac:dyDescent="0.25">
      <c r="C18" s="25" t="s">
        <v>513</v>
      </c>
      <c r="D18" s="25" t="s">
        <v>116</v>
      </c>
      <c r="E18" s="26"/>
      <c r="F18" s="39"/>
      <c r="G18" s="47"/>
      <c r="H18" s="41"/>
      <c r="I18" s="42"/>
      <c r="J18" s="43"/>
      <c r="K18" s="78"/>
      <c r="L18" s="79"/>
      <c r="M18" s="44">
        <v>13</v>
      </c>
      <c r="N18" s="45"/>
      <c r="O18" s="45"/>
      <c r="P18" s="46">
        <f>SUM(E18:N18)</f>
        <v>13</v>
      </c>
    </row>
    <row r="19" spans="3:16" s="25" customFormat="1" x14ac:dyDescent="0.25">
      <c r="C19" s="25" t="s">
        <v>175</v>
      </c>
      <c r="D19" s="25" t="s">
        <v>176</v>
      </c>
      <c r="E19" s="26"/>
      <c r="F19" s="39"/>
      <c r="G19" s="40"/>
      <c r="H19" s="41"/>
      <c r="I19" s="42"/>
      <c r="J19" s="43"/>
      <c r="K19" s="78"/>
      <c r="L19" s="79"/>
      <c r="M19" s="44"/>
      <c r="N19" s="45"/>
      <c r="O19" s="45">
        <v>13</v>
      </c>
      <c r="P19" s="46">
        <v>13</v>
      </c>
    </row>
    <row r="20" spans="3:16" s="25" customFormat="1" x14ac:dyDescent="0.25">
      <c r="C20" s="25" t="s">
        <v>175</v>
      </c>
      <c r="D20" s="25" t="s">
        <v>532</v>
      </c>
      <c r="E20" s="26">
        <v>0</v>
      </c>
      <c r="F20" s="39">
        <v>0</v>
      </c>
      <c r="G20" s="47">
        <v>11</v>
      </c>
      <c r="H20" s="41"/>
      <c r="I20" s="42"/>
      <c r="J20" s="43"/>
      <c r="K20" s="78"/>
      <c r="L20" s="79"/>
      <c r="M20" s="44"/>
      <c r="N20" s="45"/>
      <c r="O20" s="45"/>
      <c r="P20" s="46">
        <f>SUM(E20:N20)</f>
        <v>11</v>
      </c>
    </row>
    <row r="21" spans="3:16" s="25" customFormat="1" x14ac:dyDescent="0.25">
      <c r="C21" s="25" t="s">
        <v>522</v>
      </c>
      <c r="D21" s="25" t="s">
        <v>523</v>
      </c>
      <c r="E21" s="26">
        <v>0</v>
      </c>
      <c r="F21" s="39">
        <v>0</v>
      </c>
      <c r="G21" s="47">
        <v>8</v>
      </c>
      <c r="H21" s="41"/>
      <c r="I21" s="42"/>
      <c r="J21" s="43"/>
      <c r="K21" s="78"/>
      <c r="L21" s="79"/>
      <c r="M21" s="44"/>
      <c r="N21" s="45"/>
      <c r="O21" s="45"/>
      <c r="P21" s="46">
        <f>SUM(E21:N21)</f>
        <v>8</v>
      </c>
    </row>
    <row r="22" spans="3:16" s="25" customFormat="1" x14ac:dyDescent="0.25">
      <c r="C22" s="25" t="s">
        <v>549</v>
      </c>
      <c r="D22" s="25" t="s">
        <v>174</v>
      </c>
      <c r="E22" s="26">
        <v>0</v>
      </c>
      <c r="F22" s="39">
        <v>0</v>
      </c>
      <c r="G22" s="40">
        <v>7</v>
      </c>
      <c r="H22" s="41"/>
      <c r="I22" s="42"/>
      <c r="J22" s="43"/>
      <c r="K22" s="78"/>
      <c r="L22" s="79"/>
      <c r="M22" s="44"/>
      <c r="N22" s="45"/>
      <c r="O22" s="45"/>
      <c r="P22" s="46">
        <f>SUM(E22:N22)</f>
        <v>7</v>
      </c>
    </row>
    <row r="23" spans="3:16" s="25" customFormat="1" x14ac:dyDescent="0.25">
      <c r="C23" s="25" t="s">
        <v>537</v>
      </c>
      <c r="D23" s="25" t="s">
        <v>538</v>
      </c>
      <c r="E23" s="26"/>
      <c r="F23" s="39"/>
      <c r="G23" s="47"/>
      <c r="H23" s="41"/>
      <c r="I23" s="42"/>
      <c r="J23" s="43"/>
      <c r="K23" s="78"/>
      <c r="L23" s="79"/>
      <c r="M23" s="44"/>
      <c r="N23" s="45">
        <v>6</v>
      </c>
      <c r="O23" s="45"/>
      <c r="P23" s="46">
        <f>SUM(E23:N23)</f>
        <v>6</v>
      </c>
    </row>
    <row r="24" spans="3:16" s="25" customFormat="1" x14ac:dyDescent="0.25">
      <c r="C24" s="25" t="s">
        <v>457</v>
      </c>
      <c r="D24" s="25" t="s">
        <v>458</v>
      </c>
      <c r="E24" s="26">
        <v>0</v>
      </c>
      <c r="F24" s="39">
        <v>0</v>
      </c>
      <c r="G24" s="47">
        <v>3</v>
      </c>
      <c r="H24" s="41"/>
      <c r="I24" s="42"/>
      <c r="J24" s="43"/>
      <c r="K24" s="78"/>
      <c r="L24" s="79"/>
      <c r="M24" s="44"/>
      <c r="N24" s="45"/>
      <c r="O24" s="45"/>
      <c r="P24" s="46">
        <f t="shared" si="1"/>
        <v>3</v>
      </c>
    </row>
    <row r="25" spans="3:16" s="25" customFormat="1" x14ac:dyDescent="0.25">
      <c r="C25" s="25" t="s">
        <v>510</v>
      </c>
      <c r="D25" s="25" t="s">
        <v>443</v>
      </c>
      <c r="E25" s="26"/>
      <c r="F25" s="39"/>
      <c r="G25" s="47"/>
      <c r="H25" s="41">
        <v>3</v>
      </c>
      <c r="I25" s="42"/>
      <c r="J25" s="43"/>
      <c r="K25" s="78"/>
      <c r="L25" s="79"/>
      <c r="M25" s="44"/>
      <c r="N25" s="45"/>
      <c r="O25" s="45"/>
      <c r="P25" s="46">
        <f t="shared" si="1"/>
        <v>3</v>
      </c>
    </row>
    <row r="26" spans="3:16" s="25" customFormat="1" x14ac:dyDescent="0.25"/>
    <row r="27" spans="3:16" x14ac:dyDescent="0.25">
      <c r="C27" s="1" t="s">
        <v>18</v>
      </c>
      <c r="E27" s="2" t="s">
        <v>1</v>
      </c>
      <c r="F27" s="3" t="s">
        <v>23</v>
      </c>
      <c r="G27" s="4" t="s">
        <v>25</v>
      </c>
      <c r="H27" s="5" t="s">
        <v>24</v>
      </c>
      <c r="I27" s="6" t="s">
        <v>26</v>
      </c>
      <c r="J27" s="7" t="s">
        <v>27</v>
      </c>
      <c r="K27" s="14" t="s">
        <v>38</v>
      </c>
      <c r="L27" s="8" t="s">
        <v>28</v>
      </c>
      <c r="M27" s="9" t="s">
        <v>29</v>
      </c>
      <c r="N27" s="10" t="s">
        <v>30</v>
      </c>
      <c r="O27" s="10" t="s">
        <v>579</v>
      </c>
      <c r="P27" s="11" t="s">
        <v>31</v>
      </c>
    </row>
    <row r="28" spans="3:16" s="27" customFormat="1" x14ac:dyDescent="0.25">
      <c r="C28" s="27" t="s">
        <v>220</v>
      </c>
      <c r="D28" s="27" t="s">
        <v>221</v>
      </c>
      <c r="E28" s="28">
        <v>0</v>
      </c>
      <c r="F28" s="29">
        <v>17</v>
      </c>
      <c r="G28" s="30">
        <v>29</v>
      </c>
      <c r="H28" s="31"/>
      <c r="I28" s="32">
        <v>38</v>
      </c>
      <c r="J28" s="33"/>
      <c r="K28" s="34"/>
      <c r="L28" s="35"/>
      <c r="M28" s="36"/>
      <c r="N28" s="37"/>
      <c r="O28" s="37"/>
      <c r="P28" s="38">
        <f>SUM(E28:N28)</f>
        <v>84</v>
      </c>
    </row>
    <row r="29" spans="3:16" s="27" customFormat="1" x14ac:dyDescent="0.25">
      <c r="C29" s="27" t="s">
        <v>432</v>
      </c>
      <c r="D29" s="27" t="s">
        <v>433</v>
      </c>
      <c r="E29" s="28">
        <v>0</v>
      </c>
      <c r="F29" s="29">
        <v>0</v>
      </c>
      <c r="G29" s="30">
        <v>7</v>
      </c>
      <c r="H29" s="31">
        <v>6</v>
      </c>
      <c r="I29" s="32">
        <v>32</v>
      </c>
      <c r="J29" s="33"/>
      <c r="K29" s="34"/>
      <c r="L29" s="35"/>
      <c r="M29" s="36">
        <v>16</v>
      </c>
      <c r="N29" s="37"/>
      <c r="O29" s="37"/>
      <c r="P29" s="38">
        <f>SUM(E29:N29)</f>
        <v>61</v>
      </c>
    </row>
    <row r="30" spans="3:16" s="27" customFormat="1" x14ac:dyDescent="0.25">
      <c r="C30" s="27" t="s">
        <v>175</v>
      </c>
      <c r="D30" s="27" t="s">
        <v>176</v>
      </c>
      <c r="E30" s="28">
        <v>18</v>
      </c>
      <c r="F30" s="29">
        <v>0</v>
      </c>
      <c r="G30" s="30">
        <v>8</v>
      </c>
      <c r="H30" s="31"/>
      <c r="I30" s="32"/>
      <c r="J30" s="33"/>
      <c r="K30" s="34"/>
      <c r="L30" s="35"/>
      <c r="M30" s="36"/>
      <c r="N30" s="37"/>
      <c r="O30" s="37">
        <v>21</v>
      </c>
      <c r="P30" s="38">
        <f>SUM(E30:O30)</f>
        <v>47</v>
      </c>
    </row>
    <row r="31" spans="3:16" s="27" customFormat="1" x14ac:dyDescent="0.25">
      <c r="C31" s="27" t="s">
        <v>177</v>
      </c>
      <c r="D31" s="27" t="s">
        <v>180</v>
      </c>
      <c r="E31" s="28">
        <v>20</v>
      </c>
      <c r="F31" s="29">
        <v>0</v>
      </c>
      <c r="G31" s="30">
        <v>12</v>
      </c>
      <c r="H31" s="31"/>
      <c r="I31" s="32"/>
      <c r="J31" s="33"/>
      <c r="K31" s="34"/>
      <c r="L31" s="35"/>
      <c r="M31" s="36">
        <v>13</v>
      </c>
      <c r="N31" s="37"/>
      <c r="O31" s="37"/>
      <c r="P31" s="38">
        <f>SUM(E31:N31)</f>
        <v>45</v>
      </c>
    </row>
    <row r="32" spans="3:16" s="27" customFormat="1" x14ac:dyDescent="0.25">
      <c r="C32" s="27" t="s">
        <v>549</v>
      </c>
      <c r="D32" s="27" t="s">
        <v>174</v>
      </c>
      <c r="E32" s="28">
        <v>11</v>
      </c>
      <c r="F32" s="29">
        <v>13</v>
      </c>
      <c r="G32" s="30">
        <v>17</v>
      </c>
      <c r="H32" s="31"/>
      <c r="I32" s="32"/>
      <c r="J32" s="33"/>
      <c r="K32" s="34"/>
      <c r="L32" s="35"/>
      <c r="M32" s="36"/>
      <c r="N32" s="37"/>
      <c r="O32" s="37"/>
      <c r="P32" s="38">
        <f>SUM(E32:N32)</f>
        <v>41</v>
      </c>
    </row>
    <row r="33" spans="3:16" s="27" customFormat="1" x14ac:dyDescent="0.25">
      <c r="C33" s="27" t="s">
        <v>436</v>
      </c>
      <c r="D33" s="27" t="s">
        <v>437</v>
      </c>
      <c r="E33" s="28">
        <v>0</v>
      </c>
      <c r="F33" s="29">
        <v>0</v>
      </c>
      <c r="G33" s="30">
        <v>11</v>
      </c>
      <c r="H33" s="31"/>
      <c r="I33" s="32">
        <v>10</v>
      </c>
      <c r="J33" s="33"/>
      <c r="K33" s="34"/>
      <c r="L33" s="35"/>
      <c r="M33" s="36">
        <v>19</v>
      </c>
      <c r="N33" s="37"/>
      <c r="O33" s="37"/>
      <c r="P33" s="38">
        <f>SUM(E33:N33)</f>
        <v>40</v>
      </c>
    </row>
    <row r="34" spans="3:16" s="27" customFormat="1" x14ac:dyDescent="0.25">
      <c r="C34" s="27" t="s">
        <v>218</v>
      </c>
      <c r="D34" s="27" t="s">
        <v>219</v>
      </c>
      <c r="E34" s="28">
        <v>0</v>
      </c>
      <c r="F34" s="29">
        <v>21</v>
      </c>
      <c r="G34" s="30"/>
      <c r="H34" s="31"/>
      <c r="I34" s="32">
        <v>8</v>
      </c>
      <c r="J34" s="33"/>
      <c r="K34" s="34"/>
      <c r="L34" s="35"/>
      <c r="M34" s="36">
        <v>5</v>
      </c>
      <c r="N34" s="37"/>
      <c r="O34" s="37"/>
      <c r="P34" s="38">
        <f>SUM(E34:N34)</f>
        <v>34</v>
      </c>
    </row>
    <row r="35" spans="3:16" s="27" customFormat="1" x14ac:dyDescent="0.25">
      <c r="C35" s="27" t="s">
        <v>410</v>
      </c>
      <c r="D35" s="27" t="s">
        <v>411</v>
      </c>
      <c r="E35" s="28"/>
      <c r="F35" s="29"/>
      <c r="G35" s="30">
        <v>13</v>
      </c>
      <c r="H35" s="31"/>
      <c r="I35" s="32">
        <v>6</v>
      </c>
      <c r="J35" s="33"/>
      <c r="K35" s="34"/>
      <c r="L35" s="35"/>
      <c r="M35" s="36">
        <v>7</v>
      </c>
      <c r="N35" s="37"/>
      <c r="O35" s="37">
        <v>4</v>
      </c>
      <c r="P35" s="38">
        <f>SUM(E35:O35)</f>
        <v>30</v>
      </c>
    </row>
    <row r="36" spans="3:16" s="27" customFormat="1" x14ac:dyDescent="0.25">
      <c r="C36" s="27" t="s">
        <v>537</v>
      </c>
      <c r="D36" s="27" t="s">
        <v>538</v>
      </c>
      <c r="E36" s="28"/>
      <c r="F36" s="29"/>
      <c r="G36" s="30">
        <v>7</v>
      </c>
      <c r="H36" s="31"/>
      <c r="I36" s="32"/>
      <c r="J36" s="33"/>
      <c r="K36" s="34"/>
      <c r="L36" s="35"/>
      <c r="M36" s="36"/>
      <c r="N36" s="37">
        <v>14</v>
      </c>
      <c r="O36" s="37">
        <v>4</v>
      </c>
      <c r="P36" s="38">
        <f>SUM(E36:O36)</f>
        <v>25</v>
      </c>
    </row>
    <row r="37" spans="3:16" s="27" customFormat="1" x14ac:dyDescent="0.25">
      <c r="C37" s="27" t="s">
        <v>208</v>
      </c>
      <c r="D37" s="27" t="s">
        <v>209</v>
      </c>
      <c r="E37" s="28">
        <v>0</v>
      </c>
      <c r="F37" s="29">
        <v>13</v>
      </c>
      <c r="G37" s="30"/>
      <c r="H37" s="31">
        <v>9</v>
      </c>
      <c r="I37" s="32"/>
      <c r="J37" s="33"/>
      <c r="K37" s="34"/>
      <c r="L37" s="35"/>
      <c r="M37" s="36"/>
      <c r="N37" s="37"/>
      <c r="O37" s="37"/>
      <c r="P37" s="38">
        <f>SUM(E37:N37)</f>
        <v>22</v>
      </c>
    </row>
    <row r="38" spans="3:16" s="27" customFormat="1" x14ac:dyDescent="0.25">
      <c r="C38" s="27" t="s">
        <v>178</v>
      </c>
      <c r="D38" s="27" t="s">
        <v>179</v>
      </c>
      <c r="E38" s="28">
        <v>14</v>
      </c>
      <c r="F38" s="29">
        <v>0</v>
      </c>
      <c r="G38" s="30">
        <v>6</v>
      </c>
      <c r="H38" s="31"/>
      <c r="I38" s="32"/>
      <c r="J38" s="33"/>
      <c r="K38" s="34"/>
      <c r="L38" s="35"/>
      <c r="M38" s="36"/>
      <c r="N38" s="37"/>
      <c r="O38" s="37"/>
      <c r="P38" s="38">
        <f t="shared" ref="P38:P44" si="2">SUM(E38:N38)</f>
        <v>20</v>
      </c>
    </row>
    <row r="39" spans="3:16" s="27" customFormat="1" x14ac:dyDescent="0.25">
      <c r="C39" s="27" t="s">
        <v>477</v>
      </c>
      <c r="D39" s="27" t="s">
        <v>478</v>
      </c>
      <c r="E39" s="28"/>
      <c r="F39" s="29"/>
      <c r="G39" s="30">
        <v>2</v>
      </c>
      <c r="H39" s="31">
        <v>13</v>
      </c>
      <c r="I39" s="32"/>
      <c r="J39" s="33"/>
      <c r="K39" s="34"/>
      <c r="L39" s="35"/>
      <c r="M39" s="36"/>
      <c r="N39" s="37"/>
      <c r="O39" s="37"/>
      <c r="P39" s="38">
        <f>SUM(E39:N39)</f>
        <v>15</v>
      </c>
    </row>
    <row r="40" spans="3:16" s="27" customFormat="1" x14ac:dyDescent="0.25">
      <c r="C40" s="27" t="s">
        <v>434</v>
      </c>
      <c r="D40" s="27" t="s">
        <v>435</v>
      </c>
      <c r="E40" s="28">
        <v>0</v>
      </c>
      <c r="F40" s="29">
        <v>0</v>
      </c>
      <c r="G40" s="30">
        <v>0</v>
      </c>
      <c r="H40" s="31"/>
      <c r="I40" s="32">
        <v>10</v>
      </c>
      <c r="J40" s="33"/>
      <c r="K40" s="34"/>
      <c r="L40" s="35"/>
      <c r="M40" s="36"/>
      <c r="N40" s="37"/>
      <c r="O40" s="37"/>
      <c r="P40" s="38">
        <f t="shared" si="2"/>
        <v>10</v>
      </c>
    </row>
    <row r="41" spans="3:16" s="25" customFormat="1" x14ac:dyDescent="0.25">
      <c r="C41" s="25" t="s">
        <v>558</v>
      </c>
      <c r="D41" s="25" t="s">
        <v>559</v>
      </c>
      <c r="E41" s="26"/>
      <c r="F41" s="39"/>
      <c r="G41" s="40"/>
      <c r="H41" s="41">
        <v>16</v>
      </c>
      <c r="I41" s="42"/>
      <c r="J41" s="43"/>
      <c r="K41" s="78"/>
      <c r="L41" s="79"/>
      <c r="M41" s="44"/>
      <c r="N41" s="45"/>
      <c r="O41" s="45"/>
      <c r="P41" s="46">
        <f>SUM(E41:N41)</f>
        <v>16</v>
      </c>
    </row>
    <row r="42" spans="3:16" s="25" customFormat="1" x14ac:dyDescent="0.25">
      <c r="C42" s="25" t="s">
        <v>648</v>
      </c>
      <c r="D42" s="25" t="s">
        <v>523</v>
      </c>
      <c r="E42" s="26"/>
      <c r="F42" s="39"/>
      <c r="G42" s="40"/>
      <c r="H42" s="41"/>
      <c r="I42" s="42"/>
      <c r="J42" s="43"/>
      <c r="K42" s="78"/>
      <c r="L42" s="79"/>
      <c r="M42" s="44"/>
      <c r="N42" s="45"/>
      <c r="O42" s="45">
        <v>9</v>
      </c>
      <c r="P42" s="46">
        <v>9</v>
      </c>
    </row>
    <row r="43" spans="3:16" s="25" customFormat="1" x14ac:dyDescent="0.25">
      <c r="C43" s="25" t="s">
        <v>561</v>
      </c>
      <c r="D43" s="25" t="s">
        <v>562</v>
      </c>
      <c r="E43" s="26"/>
      <c r="F43" s="39"/>
      <c r="G43" s="40"/>
      <c r="H43" s="41">
        <v>5</v>
      </c>
      <c r="I43" s="42"/>
      <c r="J43" s="43"/>
      <c r="K43" s="78"/>
      <c r="L43" s="79"/>
      <c r="M43" s="44"/>
      <c r="N43" s="45"/>
      <c r="O43" s="45"/>
      <c r="P43" s="46">
        <f t="shared" si="2"/>
        <v>5</v>
      </c>
    </row>
    <row r="44" spans="3:16" s="25" customFormat="1" x14ac:dyDescent="0.25">
      <c r="C44" s="25" t="s">
        <v>412</v>
      </c>
      <c r="D44" s="25" t="s">
        <v>413</v>
      </c>
      <c r="E44" s="26"/>
      <c r="F44" s="39"/>
      <c r="G44" s="40"/>
      <c r="H44" s="41"/>
      <c r="I44" s="42"/>
      <c r="J44" s="43"/>
      <c r="K44" s="78"/>
      <c r="L44" s="79"/>
      <c r="M44" s="44">
        <v>1</v>
      </c>
      <c r="N44" s="45"/>
      <c r="O44" s="45"/>
      <c r="P44" s="46">
        <f t="shared" si="2"/>
        <v>1</v>
      </c>
    </row>
    <row r="46" spans="3:16" x14ac:dyDescent="0.25">
      <c r="C46" s="1" t="s">
        <v>158</v>
      </c>
      <c r="E46" s="2" t="s">
        <v>1</v>
      </c>
      <c r="F46" s="3" t="s">
        <v>23</v>
      </c>
      <c r="G46" s="4" t="s">
        <v>25</v>
      </c>
      <c r="H46" s="5" t="s">
        <v>24</v>
      </c>
      <c r="I46" s="6" t="s">
        <v>26</v>
      </c>
      <c r="J46" s="7" t="s">
        <v>27</v>
      </c>
      <c r="K46" s="14" t="s">
        <v>38</v>
      </c>
      <c r="L46" s="8" t="s">
        <v>28</v>
      </c>
      <c r="M46" s="9" t="s">
        <v>29</v>
      </c>
      <c r="N46" s="10" t="s">
        <v>30</v>
      </c>
      <c r="O46" s="10"/>
      <c r="P46" s="11" t="s">
        <v>31</v>
      </c>
    </row>
    <row r="47" spans="3:16" s="27" customFormat="1" x14ac:dyDescent="0.25">
      <c r="C47" s="27" t="s">
        <v>220</v>
      </c>
      <c r="D47" s="27" t="s">
        <v>221</v>
      </c>
      <c r="E47" s="28">
        <v>0</v>
      </c>
      <c r="F47" s="29">
        <v>4</v>
      </c>
      <c r="G47" s="30"/>
      <c r="H47" s="31"/>
      <c r="I47" s="32">
        <v>42</v>
      </c>
      <c r="J47" s="33"/>
      <c r="K47" s="34"/>
      <c r="L47" s="35"/>
      <c r="M47" s="36"/>
      <c r="N47" s="37"/>
      <c r="O47" s="37"/>
      <c r="P47" s="38">
        <f>SUM(E47:N47)</f>
        <v>46</v>
      </c>
    </row>
    <row r="48" spans="3:16" s="27" customFormat="1" x14ac:dyDescent="0.25">
      <c r="C48" s="27" t="s">
        <v>177</v>
      </c>
      <c r="D48" s="27" t="s">
        <v>180</v>
      </c>
      <c r="E48" s="28"/>
      <c r="F48" s="29"/>
      <c r="G48" s="30"/>
      <c r="H48" s="31"/>
      <c r="I48" s="32">
        <v>16</v>
      </c>
      <c r="J48" s="33"/>
      <c r="K48" s="34"/>
      <c r="L48" s="35"/>
      <c r="M48" s="36">
        <v>19</v>
      </c>
      <c r="N48" s="37"/>
      <c r="O48" s="37"/>
      <c r="P48" s="38">
        <f>SUM(E48:N48)</f>
        <v>35</v>
      </c>
    </row>
    <row r="49" spans="3:16" s="27" customFormat="1" x14ac:dyDescent="0.25">
      <c r="C49" s="27" t="s">
        <v>218</v>
      </c>
      <c r="D49" s="27" t="s">
        <v>219</v>
      </c>
      <c r="E49" s="28">
        <v>0</v>
      </c>
      <c r="F49" s="29">
        <v>8</v>
      </c>
      <c r="G49" s="30"/>
      <c r="H49" s="31"/>
      <c r="I49" s="32">
        <v>12</v>
      </c>
      <c r="J49" s="33"/>
      <c r="K49" s="34"/>
      <c r="L49" s="35"/>
      <c r="M49" s="36">
        <v>8</v>
      </c>
      <c r="N49" s="37"/>
      <c r="O49" s="37"/>
      <c r="P49" s="38">
        <f>SUM(E49:N49)</f>
        <v>28</v>
      </c>
    </row>
    <row r="50" spans="3:16" s="27" customFormat="1" x14ac:dyDescent="0.25">
      <c r="C50" s="27" t="s">
        <v>227</v>
      </c>
      <c r="D50" s="27" t="s">
        <v>205</v>
      </c>
      <c r="E50" s="28">
        <v>0</v>
      </c>
      <c r="F50" s="29">
        <v>7</v>
      </c>
      <c r="G50" s="30">
        <v>7</v>
      </c>
      <c r="H50" s="31"/>
      <c r="I50" s="32">
        <v>10</v>
      </c>
      <c r="J50" s="33"/>
      <c r="K50" s="34"/>
      <c r="L50" s="35"/>
      <c r="M50" s="36"/>
      <c r="N50" s="37"/>
      <c r="O50" s="37"/>
      <c r="P50" s="38">
        <f>SUM(E50:N50)</f>
        <v>24</v>
      </c>
    </row>
    <row r="51" spans="3:16" s="27" customFormat="1" x14ac:dyDescent="0.25">
      <c r="C51" s="27" t="s">
        <v>432</v>
      </c>
      <c r="D51" s="27" t="s">
        <v>433</v>
      </c>
      <c r="E51" s="28"/>
      <c r="F51" s="29"/>
      <c r="G51" s="30">
        <v>4</v>
      </c>
      <c r="H51" s="31"/>
      <c r="I51" s="32">
        <v>12</v>
      </c>
      <c r="J51" s="33"/>
      <c r="K51" s="34"/>
      <c r="L51" s="35"/>
      <c r="M51" s="36">
        <v>4</v>
      </c>
      <c r="N51" s="37"/>
      <c r="O51" s="37"/>
      <c r="P51" s="38">
        <f>SUM(E51:N51)</f>
        <v>20</v>
      </c>
    </row>
    <row r="52" spans="3:16" s="27" customFormat="1" x14ac:dyDescent="0.25">
      <c r="C52" s="27" t="s">
        <v>171</v>
      </c>
      <c r="D52" s="27" t="s">
        <v>172</v>
      </c>
      <c r="E52" s="28">
        <v>6</v>
      </c>
      <c r="F52" s="29"/>
      <c r="G52" s="30"/>
      <c r="H52" s="31"/>
      <c r="I52" s="32">
        <v>4</v>
      </c>
      <c r="J52" s="33"/>
      <c r="K52" s="34"/>
      <c r="L52" s="35"/>
      <c r="M52" s="36"/>
      <c r="N52" s="37"/>
      <c r="O52" s="37"/>
      <c r="P52" s="38">
        <f t="shared" ref="P52:P57" si="3">SUM(E52:N52)</f>
        <v>10</v>
      </c>
    </row>
    <row r="53" spans="3:16" s="27" customFormat="1" x14ac:dyDescent="0.25">
      <c r="C53" s="27" t="s">
        <v>549</v>
      </c>
      <c r="D53" s="27" t="s">
        <v>174</v>
      </c>
      <c r="E53" s="28">
        <v>4</v>
      </c>
      <c r="F53" s="29">
        <v>5</v>
      </c>
      <c r="G53" s="30"/>
      <c r="H53" s="31"/>
      <c r="I53" s="32"/>
      <c r="J53" s="33"/>
      <c r="K53" s="34"/>
      <c r="L53" s="35"/>
      <c r="M53" s="36"/>
      <c r="N53" s="37"/>
      <c r="O53" s="37"/>
      <c r="P53" s="38">
        <f>SUM(E53:N53)</f>
        <v>9</v>
      </c>
    </row>
    <row r="54" spans="3:16" s="25" customFormat="1" x14ac:dyDescent="0.25">
      <c r="C54" s="25" t="s">
        <v>228</v>
      </c>
      <c r="D54" s="25" t="s">
        <v>229</v>
      </c>
      <c r="E54" s="26">
        <v>0</v>
      </c>
      <c r="F54" s="39">
        <v>6</v>
      </c>
      <c r="G54" s="40"/>
      <c r="H54" s="41"/>
      <c r="I54" s="42"/>
      <c r="J54" s="43"/>
      <c r="K54" s="78"/>
      <c r="L54" s="79"/>
      <c r="M54" s="44"/>
      <c r="N54" s="45"/>
      <c r="O54" s="45"/>
      <c r="P54" s="46">
        <f>SUM(E54:N54)</f>
        <v>6</v>
      </c>
    </row>
    <row r="55" spans="3:16" s="25" customFormat="1" x14ac:dyDescent="0.25">
      <c r="C55" s="25" t="s">
        <v>173</v>
      </c>
      <c r="D55" s="25" t="s">
        <v>154</v>
      </c>
      <c r="E55" s="26">
        <v>5</v>
      </c>
      <c r="F55" s="39"/>
      <c r="G55" s="40"/>
      <c r="H55" s="41"/>
      <c r="I55" s="42"/>
      <c r="J55" s="43"/>
      <c r="K55" s="78"/>
      <c r="L55" s="79"/>
      <c r="M55" s="44"/>
      <c r="N55" s="45"/>
      <c r="O55" s="45"/>
      <c r="P55" s="46">
        <f t="shared" si="3"/>
        <v>5</v>
      </c>
    </row>
    <row r="56" spans="3:16" s="25" customFormat="1" x14ac:dyDescent="0.25">
      <c r="C56" s="25" t="s">
        <v>494</v>
      </c>
      <c r="D56" s="25" t="s">
        <v>495</v>
      </c>
      <c r="E56" s="26"/>
      <c r="F56" s="39"/>
      <c r="G56" s="40"/>
      <c r="H56" s="41">
        <v>5</v>
      </c>
      <c r="I56" s="42"/>
      <c r="J56" s="43"/>
      <c r="K56" s="78"/>
      <c r="L56" s="79"/>
      <c r="M56" s="44"/>
      <c r="N56" s="45"/>
      <c r="O56" s="45"/>
      <c r="P56" s="46">
        <f>SUM(E56:N56)</f>
        <v>5</v>
      </c>
    </row>
    <row r="57" spans="3:16" s="25" customFormat="1" x14ac:dyDescent="0.25">
      <c r="C57" s="25" t="s">
        <v>169</v>
      </c>
      <c r="D57" s="25" t="s">
        <v>170</v>
      </c>
      <c r="E57" s="26">
        <v>1</v>
      </c>
      <c r="F57" s="39"/>
      <c r="G57" s="40"/>
      <c r="H57" s="41"/>
      <c r="I57" s="42"/>
      <c r="J57" s="43"/>
      <c r="K57" s="78"/>
      <c r="L57" s="79"/>
      <c r="M57" s="44"/>
      <c r="N57" s="45"/>
      <c r="O57" s="45"/>
      <c r="P57" s="46">
        <f t="shared" si="3"/>
        <v>1</v>
      </c>
    </row>
    <row r="59" spans="3:16" x14ac:dyDescent="0.25">
      <c r="C59" s="1" t="s">
        <v>46</v>
      </c>
      <c r="E59" s="2" t="s">
        <v>1</v>
      </c>
      <c r="F59" s="3" t="s">
        <v>23</v>
      </c>
      <c r="G59" s="4" t="s">
        <v>25</v>
      </c>
      <c r="H59" s="5" t="s">
        <v>24</v>
      </c>
      <c r="I59" s="6" t="s">
        <v>26</v>
      </c>
      <c r="J59" s="7" t="s">
        <v>27</v>
      </c>
      <c r="K59" s="14" t="s">
        <v>38</v>
      </c>
      <c r="L59" s="8" t="s">
        <v>28</v>
      </c>
      <c r="M59" s="9" t="s">
        <v>29</v>
      </c>
      <c r="N59" s="10" t="s">
        <v>30</v>
      </c>
      <c r="O59" s="10" t="s">
        <v>579</v>
      </c>
      <c r="P59" s="11" t="s">
        <v>31</v>
      </c>
    </row>
    <row r="60" spans="3:16" s="27" customFormat="1" x14ac:dyDescent="0.25">
      <c r="C60" s="27" t="s">
        <v>71</v>
      </c>
      <c r="D60" s="27" t="s">
        <v>41</v>
      </c>
      <c r="E60" s="28">
        <v>21</v>
      </c>
      <c r="F60" s="29">
        <v>0</v>
      </c>
      <c r="G60" s="30"/>
      <c r="H60" s="31"/>
      <c r="I60" s="32">
        <v>42</v>
      </c>
      <c r="J60" s="33"/>
      <c r="K60" s="34"/>
      <c r="L60" s="35"/>
      <c r="M60" s="36"/>
      <c r="N60" s="37"/>
      <c r="O60" s="37"/>
      <c r="P60" s="38">
        <f t="shared" ref="P60:P71" si="4">SUM(E60:N60)</f>
        <v>63</v>
      </c>
    </row>
    <row r="61" spans="3:16" s="27" customFormat="1" x14ac:dyDescent="0.25">
      <c r="C61" s="27" t="s">
        <v>181</v>
      </c>
      <c r="D61" s="27" t="s">
        <v>103</v>
      </c>
      <c r="E61" s="28">
        <v>17</v>
      </c>
      <c r="F61" s="29">
        <v>0</v>
      </c>
      <c r="G61" s="30"/>
      <c r="H61" s="31"/>
      <c r="I61" s="32">
        <v>16</v>
      </c>
      <c r="J61" s="33"/>
      <c r="K61" s="34"/>
      <c r="L61" s="35"/>
      <c r="M61" s="36">
        <v>15</v>
      </c>
      <c r="N61" s="37"/>
      <c r="O61" s="37">
        <v>14</v>
      </c>
      <c r="P61" s="38">
        <f>SUM(E61:O61)</f>
        <v>62</v>
      </c>
    </row>
    <row r="62" spans="3:16" s="27" customFormat="1" x14ac:dyDescent="0.25">
      <c r="C62" s="27" t="s">
        <v>184</v>
      </c>
      <c r="D62" s="27" t="s">
        <v>154</v>
      </c>
      <c r="E62" s="28">
        <v>8</v>
      </c>
      <c r="F62" s="29">
        <v>18</v>
      </c>
      <c r="G62" s="30">
        <v>7</v>
      </c>
      <c r="H62" s="31"/>
      <c r="I62" s="32">
        <v>12</v>
      </c>
      <c r="J62" s="33"/>
      <c r="K62" s="34"/>
      <c r="L62" s="35"/>
      <c r="M62" s="36">
        <v>17</v>
      </c>
      <c r="N62" s="37"/>
      <c r="O62" s="37"/>
      <c r="P62" s="38">
        <f>SUM(E62:N62)</f>
        <v>62</v>
      </c>
    </row>
    <row r="63" spans="3:16" s="27" customFormat="1" x14ac:dyDescent="0.25">
      <c r="C63" s="27" t="s">
        <v>565</v>
      </c>
      <c r="D63" s="27" t="s">
        <v>205</v>
      </c>
      <c r="E63" s="28"/>
      <c r="F63" s="29"/>
      <c r="G63" s="48"/>
      <c r="H63" s="31">
        <v>16</v>
      </c>
      <c r="I63" s="32">
        <v>14</v>
      </c>
      <c r="J63" s="33"/>
      <c r="K63" s="34"/>
      <c r="L63" s="35"/>
      <c r="M63" s="36">
        <v>18</v>
      </c>
      <c r="N63" s="37"/>
      <c r="O63" s="37"/>
      <c r="P63" s="38">
        <f>SUM(E63:N63)</f>
        <v>48</v>
      </c>
    </row>
    <row r="64" spans="3:16" s="27" customFormat="1" x14ac:dyDescent="0.25">
      <c r="C64" s="27" t="s">
        <v>451</v>
      </c>
      <c r="D64" s="27" t="s">
        <v>452</v>
      </c>
      <c r="E64" s="28">
        <v>0</v>
      </c>
      <c r="F64" s="29">
        <v>0</v>
      </c>
      <c r="G64" s="30">
        <v>4</v>
      </c>
      <c r="H64" s="31"/>
      <c r="I64" s="32">
        <v>2</v>
      </c>
      <c r="J64" s="33"/>
      <c r="K64" s="34"/>
      <c r="L64" s="35"/>
      <c r="M64" s="36"/>
      <c r="N64" s="37">
        <v>19</v>
      </c>
      <c r="O64" s="37">
        <v>13</v>
      </c>
      <c r="P64" s="38">
        <f>SUM(E64:O64)</f>
        <v>38</v>
      </c>
    </row>
    <row r="65" spans="3:16" s="27" customFormat="1" x14ac:dyDescent="0.25">
      <c r="C65" s="27" t="s">
        <v>69</v>
      </c>
      <c r="D65" s="27" t="s">
        <v>68</v>
      </c>
      <c r="E65" s="28">
        <v>13</v>
      </c>
      <c r="F65" s="29">
        <v>18</v>
      </c>
      <c r="G65" s="48">
        <v>6</v>
      </c>
      <c r="H65" s="31"/>
      <c r="I65" s="32"/>
      <c r="J65" s="33"/>
      <c r="K65" s="34"/>
      <c r="L65" s="35"/>
      <c r="M65" s="36"/>
      <c r="N65" s="37"/>
      <c r="O65" s="37"/>
      <c r="P65" s="38">
        <f t="shared" si="4"/>
        <v>37</v>
      </c>
    </row>
    <row r="66" spans="3:16" s="27" customFormat="1" x14ac:dyDescent="0.25">
      <c r="C66" s="27" t="s">
        <v>563</v>
      </c>
      <c r="D66" s="27" t="s">
        <v>564</v>
      </c>
      <c r="E66" s="28"/>
      <c r="F66" s="29"/>
      <c r="G66" s="48"/>
      <c r="H66" s="31">
        <v>21</v>
      </c>
      <c r="I66" s="32">
        <v>10</v>
      </c>
      <c r="J66" s="33"/>
      <c r="K66" s="34"/>
      <c r="L66" s="35"/>
      <c r="M66" s="36"/>
      <c r="N66" s="37"/>
      <c r="O66" s="37"/>
      <c r="P66" s="38">
        <f>SUM(E66:N66)</f>
        <v>31</v>
      </c>
    </row>
    <row r="67" spans="3:16" s="27" customFormat="1" x14ac:dyDescent="0.25">
      <c r="C67" s="27" t="s">
        <v>455</v>
      </c>
      <c r="D67" s="27" t="s">
        <v>456</v>
      </c>
      <c r="E67" s="28">
        <v>0</v>
      </c>
      <c r="F67" s="29">
        <v>0</v>
      </c>
      <c r="G67" s="30">
        <v>19</v>
      </c>
      <c r="H67" s="31"/>
      <c r="I67" s="32">
        <v>8</v>
      </c>
      <c r="J67" s="33"/>
      <c r="K67" s="34"/>
      <c r="L67" s="35"/>
      <c r="M67" s="36"/>
      <c r="N67" s="37"/>
      <c r="O67" s="37"/>
      <c r="P67" s="38">
        <f>SUM(E67:N67)</f>
        <v>27</v>
      </c>
    </row>
    <row r="68" spans="3:16" s="27" customFormat="1" x14ac:dyDescent="0.25">
      <c r="C68" s="27" t="s">
        <v>453</v>
      </c>
      <c r="D68" s="27" t="s">
        <v>454</v>
      </c>
      <c r="E68" s="28">
        <v>0</v>
      </c>
      <c r="F68" s="29">
        <v>0</v>
      </c>
      <c r="G68" s="48">
        <v>12</v>
      </c>
      <c r="H68" s="31"/>
      <c r="I68" s="32"/>
      <c r="J68" s="33"/>
      <c r="K68" s="34"/>
      <c r="L68" s="35"/>
      <c r="M68" s="36">
        <v>15</v>
      </c>
      <c r="N68" s="37"/>
      <c r="O68" s="37"/>
      <c r="P68" s="38">
        <f>SUM(E68:N68)</f>
        <v>27</v>
      </c>
    </row>
    <row r="69" spans="3:16" s="27" customFormat="1" x14ac:dyDescent="0.25">
      <c r="C69" s="27" t="s">
        <v>507</v>
      </c>
      <c r="D69" s="27" t="s">
        <v>508</v>
      </c>
      <c r="E69" s="28">
        <v>0</v>
      </c>
      <c r="F69" s="29">
        <v>0</v>
      </c>
      <c r="G69" s="30">
        <v>14</v>
      </c>
      <c r="H69" s="31"/>
      <c r="I69" s="32"/>
      <c r="J69" s="33"/>
      <c r="K69" s="34"/>
      <c r="L69" s="35"/>
      <c r="M69" s="36"/>
      <c r="N69" s="37"/>
      <c r="O69" s="37"/>
      <c r="P69" s="38">
        <f t="shared" si="4"/>
        <v>14</v>
      </c>
    </row>
    <row r="70" spans="3:16" s="27" customFormat="1" x14ac:dyDescent="0.25">
      <c r="C70" s="27" t="s">
        <v>600</v>
      </c>
      <c r="D70" s="27" t="s">
        <v>601</v>
      </c>
      <c r="E70" s="28">
        <v>7</v>
      </c>
      <c r="F70" s="29"/>
      <c r="G70" s="30">
        <v>1</v>
      </c>
      <c r="H70" s="31"/>
      <c r="I70" s="32">
        <v>6</v>
      </c>
      <c r="J70" s="33"/>
      <c r="K70" s="34"/>
      <c r="L70" s="35"/>
      <c r="M70" s="36"/>
      <c r="N70" s="37"/>
      <c r="O70" s="37"/>
      <c r="P70" s="38">
        <f t="shared" si="4"/>
        <v>14</v>
      </c>
    </row>
    <row r="71" spans="3:16" s="25" customFormat="1" x14ac:dyDescent="0.25">
      <c r="C71" s="25" t="s">
        <v>414</v>
      </c>
      <c r="D71" s="25" t="s">
        <v>415</v>
      </c>
      <c r="E71" s="26"/>
      <c r="F71" s="39"/>
      <c r="G71" s="40">
        <v>10</v>
      </c>
      <c r="H71" s="41"/>
      <c r="I71" s="42"/>
      <c r="J71" s="43"/>
      <c r="K71" s="78"/>
      <c r="L71" s="79"/>
      <c r="M71" s="44"/>
      <c r="N71" s="45"/>
      <c r="O71" s="45"/>
      <c r="P71" s="46">
        <f t="shared" si="4"/>
        <v>10</v>
      </c>
    </row>
    <row r="72" spans="3:16" x14ac:dyDescent="0.25">
      <c r="D72" s="25"/>
      <c r="P72" s="12"/>
    </row>
    <row r="73" spans="3:16" x14ac:dyDescent="0.25">
      <c r="C73" s="1" t="s">
        <v>182</v>
      </c>
      <c r="D73" s="25"/>
      <c r="E73" s="2" t="s">
        <v>1</v>
      </c>
      <c r="F73" s="3" t="s">
        <v>23</v>
      </c>
      <c r="G73" s="4" t="s">
        <v>25</v>
      </c>
      <c r="H73" s="5" t="s">
        <v>24</v>
      </c>
      <c r="I73" s="6" t="s">
        <v>26</v>
      </c>
      <c r="J73" s="7" t="s">
        <v>27</v>
      </c>
      <c r="K73" s="14" t="s">
        <v>38</v>
      </c>
      <c r="L73" s="8" t="s">
        <v>28</v>
      </c>
      <c r="M73" s="9" t="s">
        <v>29</v>
      </c>
      <c r="N73" s="10" t="s">
        <v>30</v>
      </c>
      <c r="O73" s="10" t="s">
        <v>579</v>
      </c>
      <c r="P73" s="11" t="s">
        <v>31</v>
      </c>
    </row>
    <row r="74" spans="3:16" s="27" customFormat="1" x14ac:dyDescent="0.25">
      <c r="C74" s="27" t="s">
        <v>183</v>
      </c>
      <c r="D74" s="27" t="s">
        <v>180</v>
      </c>
      <c r="E74" s="28">
        <v>16</v>
      </c>
      <c r="F74" s="29">
        <v>0</v>
      </c>
      <c r="G74" s="30">
        <v>21</v>
      </c>
      <c r="H74" s="31"/>
      <c r="I74" s="32">
        <v>36</v>
      </c>
      <c r="J74" s="33"/>
      <c r="K74" s="34"/>
      <c r="L74" s="35"/>
      <c r="M74" s="36">
        <v>21</v>
      </c>
      <c r="N74" s="37"/>
      <c r="O74" s="37"/>
      <c r="P74" s="38">
        <f t="shared" ref="P74:P81" si="5">SUM(E74:N74)</f>
        <v>94</v>
      </c>
    </row>
    <row r="75" spans="3:16" s="27" customFormat="1" x14ac:dyDescent="0.25">
      <c r="C75" s="27" t="s">
        <v>513</v>
      </c>
      <c r="D75" s="27" t="s">
        <v>116</v>
      </c>
      <c r="E75" s="28">
        <v>13</v>
      </c>
      <c r="F75" s="29"/>
      <c r="G75" s="30">
        <v>20</v>
      </c>
      <c r="H75" s="31"/>
      <c r="I75" s="32">
        <v>28</v>
      </c>
      <c r="J75" s="33"/>
      <c r="K75" s="34"/>
      <c r="L75" s="35"/>
      <c r="M75" s="36">
        <v>17</v>
      </c>
      <c r="N75" s="37"/>
      <c r="O75" s="37"/>
      <c r="P75" s="38">
        <f>SUM(E75:N75)</f>
        <v>78</v>
      </c>
    </row>
    <row r="76" spans="3:16" s="27" customFormat="1" x14ac:dyDescent="0.25">
      <c r="C76" s="27" t="s">
        <v>565</v>
      </c>
      <c r="D76" s="27" t="s">
        <v>205</v>
      </c>
      <c r="E76" s="28"/>
      <c r="F76" s="29"/>
      <c r="G76" s="30"/>
      <c r="H76" s="31">
        <v>16</v>
      </c>
      <c r="I76" s="32"/>
      <c r="J76" s="33"/>
      <c r="K76" s="34"/>
      <c r="L76" s="35"/>
      <c r="M76" s="36">
        <v>28</v>
      </c>
      <c r="N76" s="37"/>
      <c r="O76" s="37"/>
      <c r="P76" s="38">
        <f>SUM(E76:N76)</f>
        <v>44</v>
      </c>
    </row>
    <row r="77" spans="3:16" s="27" customFormat="1" x14ac:dyDescent="0.25">
      <c r="C77" s="27" t="s">
        <v>510</v>
      </c>
      <c r="D77" s="27" t="s">
        <v>443</v>
      </c>
      <c r="E77" s="28"/>
      <c r="F77" s="29"/>
      <c r="G77" s="30">
        <v>12</v>
      </c>
      <c r="H77" s="31"/>
      <c r="I77" s="32"/>
      <c r="J77" s="33"/>
      <c r="K77" s="34"/>
      <c r="L77" s="35"/>
      <c r="M77" s="36"/>
      <c r="N77" s="37"/>
      <c r="O77" s="37">
        <v>8</v>
      </c>
      <c r="P77" s="38">
        <f>SUM(E77:O77)</f>
        <v>20</v>
      </c>
    </row>
    <row r="78" spans="3:16" s="27" customFormat="1" x14ac:dyDescent="0.25">
      <c r="C78" s="27" t="s">
        <v>509</v>
      </c>
      <c r="D78" s="27" t="s">
        <v>442</v>
      </c>
      <c r="E78" s="28"/>
      <c r="F78" s="29"/>
      <c r="G78" s="30">
        <v>14</v>
      </c>
      <c r="H78" s="31"/>
      <c r="I78" s="32">
        <v>4</v>
      </c>
      <c r="J78" s="33"/>
      <c r="K78" s="34"/>
      <c r="L78" s="35"/>
      <c r="M78" s="36"/>
      <c r="N78" s="37"/>
      <c r="O78" s="37"/>
      <c r="P78" s="38">
        <f>SUM(E78:N78)</f>
        <v>18</v>
      </c>
    </row>
    <row r="79" spans="3:16" s="25" customFormat="1" x14ac:dyDescent="0.25">
      <c r="C79" s="25" t="s">
        <v>511</v>
      </c>
      <c r="D79" s="25" t="s">
        <v>512</v>
      </c>
      <c r="E79" s="26"/>
      <c r="F79" s="39"/>
      <c r="G79" s="40">
        <v>14</v>
      </c>
      <c r="H79" s="41"/>
      <c r="I79" s="42"/>
      <c r="J79" s="43"/>
      <c r="K79" s="78"/>
      <c r="L79" s="79"/>
      <c r="M79" s="44"/>
      <c r="N79" s="45"/>
      <c r="O79" s="45"/>
      <c r="P79" s="46">
        <f>SUM(E79:N79)</f>
        <v>14</v>
      </c>
    </row>
    <row r="80" spans="3:16" s="25" customFormat="1" x14ac:dyDescent="0.25">
      <c r="C80" s="25" t="s">
        <v>506</v>
      </c>
      <c r="D80" s="25" t="s">
        <v>444</v>
      </c>
      <c r="E80" s="26">
        <v>0</v>
      </c>
      <c r="F80" s="39">
        <v>0</v>
      </c>
      <c r="G80" s="40">
        <v>11</v>
      </c>
      <c r="H80" s="41"/>
      <c r="I80" s="42"/>
      <c r="J80" s="43"/>
      <c r="K80" s="78"/>
      <c r="L80" s="79"/>
      <c r="M80" s="44"/>
      <c r="N80" s="45"/>
      <c r="O80" s="45"/>
      <c r="P80" s="46">
        <f t="shared" si="5"/>
        <v>11</v>
      </c>
    </row>
    <row r="81" spans="3:20" s="25" customFormat="1" x14ac:dyDescent="0.25">
      <c r="C81" s="25" t="s">
        <v>195</v>
      </c>
      <c r="D81" s="25" t="s">
        <v>89</v>
      </c>
      <c r="E81" s="26">
        <v>0</v>
      </c>
      <c r="F81" s="39">
        <v>0</v>
      </c>
      <c r="G81" s="47">
        <v>1</v>
      </c>
      <c r="H81" s="41"/>
      <c r="I81" s="42"/>
      <c r="J81" s="43"/>
      <c r="K81" s="78"/>
      <c r="L81" s="79"/>
      <c r="M81" s="44"/>
      <c r="N81" s="45"/>
      <c r="O81" s="45"/>
      <c r="P81" s="46">
        <f t="shared" si="5"/>
        <v>1</v>
      </c>
    </row>
    <row r="82" spans="3:20" x14ac:dyDescent="0.25">
      <c r="E82" s="12"/>
      <c r="F82" s="12"/>
      <c r="G82" s="12"/>
      <c r="H82" s="12"/>
      <c r="I82" s="12"/>
      <c r="J82" s="12"/>
      <c r="K82" s="12"/>
      <c r="L82" s="12"/>
      <c r="M82" s="12"/>
      <c r="N82" s="12"/>
      <c r="O82" s="12"/>
      <c r="P82" s="12"/>
    </row>
    <row r="83" spans="3:20" x14ac:dyDescent="0.25">
      <c r="C83" s="1" t="s">
        <v>19</v>
      </c>
      <c r="E83" s="2" t="s">
        <v>1</v>
      </c>
      <c r="F83" s="3" t="s">
        <v>23</v>
      </c>
      <c r="G83" s="4" t="s">
        <v>25</v>
      </c>
      <c r="H83" s="5" t="s">
        <v>24</v>
      </c>
      <c r="I83" s="6" t="s">
        <v>26</v>
      </c>
      <c r="J83" s="7" t="s">
        <v>27</v>
      </c>
      <c r="K83" s="14" t="s">
        <v>38</v>
      </c>
      <c r="L83" s="8" t="s">
        <v>28</v>
      </c>
      <c r="M83" s="9" t="s">
        <v>29</v>
      </c>
      <c r="N83" s="10" t="s">
        <v>30</v>
      </c>
      <c r="O83" s="10"/>
      <c r="P83" s="11" t="s">
        <v>31</v>
      </c>
    </row>
    <row r="84" spans="3:20" s="27" customFormat="1" x14ac:dyDescent="0.25">
      <c r="C84" s="27" t="s">
        <v>185</v>
      </c>
      <c r="D84" s="27" t="s">
        <v>186</v>
      </c>
      <c r="E84" s="28">
        <v>19</v>
      </c>
      <c r="F84" s="29">
        <v>10</v>
      </c>
      <c r="G84" s="30">
        <v>20</v>
      </c>
      <c r="H84" s="31"/>
      <c r="I84" s="32">
        <v>6</v>
      </c>
      <c r="J84" s="33"/>
      <c r="K84" s="34"/>
      <c r="L84" s="35"/>
      <c r="M84" s="36">
        <v>21</v>
      </c>
      <c r="N84" s="37"/>
      <c r="O84" s="37"/>
      <c r="P84" s="38">
        <f t="shared" ref="P84:P88" si="6">SUM(E84:N84)</f>
        <v>76</v>
      </c>
    </row>
    <row r="85" spans="3:20" s="27" customFormat="1" x14ac:dyDescent="0.25">
      <c r="C85" s="27" t="s">
        <v>494</v>
      </c>
      <c r="D85" s="27" t="s">
        <v>495</v>
      </c>
      <c r="E85" s="28">
        <v>0</v>
      </c>
      <c r="F85" s="29">
        <v>0</v>
      </c>
      <c r="G85" s="30">
        <v>16</v>
      </c>
      <c r="H85" s="31">
        <v>20</v>
      </c>
      <c r="I85" s="32">
        <v>28</v>
      </c>
      <c r="J85" s="33"/>
      <c r="K85" s="34"/>
      <c r="L85" s="35"/>
      <c r="M85" s="36"/>
      <c r="N85" s="37"/>
      <c r="O85" s="37"/>
      <c r="P85" s="38">
        <f>SUM(E85:N85)</f>
        <v>64</v>
      </c>
    </row>
    <row r="86" spans="3:20" s="27" customFormat="1" x14ac:dyDescent="0.25">
      <c r="C86" s="27" t="s">
        <v>522</v>
      </c>
      <c r="D86" s="27" t="s">
        <v>523</v>
      </c>
      <c r="E86" s="28">
        <v>0</v>
      </c>
      <c r="F86" s="29">
        <v>0</v>
      </c>
      <c r="G86" s="48">
        <v>4</v>
      </c>
      <c r="H86" s="31"/>
      <c r="I86" s="32">
        <v>24</v>
      </c>
      <c r="J86" s="33"/>
      <c r="K86" s="34"/>
      <c r="L86" s="35"/>
      <c r="M86" s="36">
        <v>7</v>
      </c>
      <c r="N86" s="37"/>
      <c r="O86" s="37"/>
      <c r="P86" s="38">
        <f>SUM(E86:N86)</f>
        <v>35</v>
      </c>
    </row>
    <row r="87" spans="3:20" s="25" customFormat="1" x14ac:dyDescent="0.25">
      <c r="C87" s="25" t="s">
        <v>228</v>
      </c>
      <c r="D87" s="25" t="s">
        <v>229</v>
      </c>
      <c r="E87" s="26">
        <v>0</v>
      </c>
      <c r="F87" s="39">
        <v>15</v>
      </c>
      <c r="G87" s="40"/>
      <c r="H87" s="41"/>
      <c r="I87" s="42"/>
      <c r="J87" s="43"/>
      <c r="K87" s="78"/>
      <c r="L87" s="79"/>
      <c r="M87" s="44"/>
      <c r="N87" s="45"/>
      <c r="O87" s="45"/>
      <c r="P87" s="46">
        <f>SUM(E87:N87)</f>
        <v>15</v>
      </c>
    </row>
    <row r="88" spans="3:20" s="25" customFormat="1" x14ac:dyDescent="0.25">
      <c r="C88" s="25" t="s">
        <v>563</v>
      </c>
      <c r="D88" s="25" t="s">
        <v>564</v>
      </c>
      <c r="E88" s="26"/>
      <c r="F88" s="39"/>
      <c r="G88" s="40"/>
      <c r="H88" s="41">
        <v>8</v>
      </c>
      <c r="I88" s="42"/>
      <c r="J88" s="43"/>
      <c r="K88" s="78"/>
      <c r="L88" s="79"/>
      <c r="M88" s="44"/>
      <c r="N88" s="45"/>
      <c r="O88" s="45"/>
      <c r="P88" s="46">
        <f t="shared" si="6"/>
        <v>8</v>
      </c>
      <c r="S88" s="27">
        <v>6</v>
      </c>
      <c r="T88" s="27">
        <v>7</v>
      </c>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C91EFE-5BF9-477A-8C20-7C5FDBCEF112}">
  <dimension ref="B1:Q11"/>
  <sheetViews>
    <sheetView workbookViewId="0">
      <selection activeCell="P15" sqref="P15"/>
    </sheetView>
  </sheetViews>
  <sheetFormatPr defaultRowHeight="15" x14ac:dyDescent="0.25"/>
  <cols>
    <col min="3" max="3" width="34.7109375" customWidth="1"/>
    <col min="4" max="4" width="37.42578125" customWidth="1"/>
  </cols>
  <sheetData>
    <row r="1" spans="2:17" x14ac:dyDescent="0.25">
      <c r="C1" t="s">
        <v>649</v>
      </c>
    </row>
    <row r="2" spans="2:17" x14ac:dyDescent="0.25">
      <c r="B2" s="24"/>
      <c r="C2" s="21" t="s">
        <v>602</v>
      </c>
    </row>
    <row r="3" spans="2:17" x14ac:dyDescent="0.25">
      <c r="C3" s="1" t="s">
        <v>70</v>
      </c>
      <c r="E3" s="2" t="s">
        <v>1</v>
      </c>
      <c r="F3" s="3" t="s">
        <v>23</v>
      </c>
      <c r="G3" s="4" t="s">
        <v>25</v>
      </c>
      <c r="H3" s="5" t="s">
        <v>24</v>
      </c>
      <c r="I3" s="6" t="s">
        <v>26</v>
      </c>
      <c r="J3" s="7" t="s">
        <v>27</v>
      </c>
      <c r="K3" s="9" t="s">
        <v>29</v>
      </c>
      <c r="L3" s="10" t="s">
        <v>30</v>
      </c>
      <c r="M3" s="10" t="s">
        <v>579</v>
      </c>
      <c r="N3" s="11" t="s">
        <v>31</v>
      </c>
    </row>
    <row r="4" spans="2:17" x14ac:dyDescent="0.25">
      <c r="C4" t="s">
        <v>84</v>
      </c>
      <c r="D4" t="s">
        <v>83</v>
      </c>
      <c r="E4" s="2">
        <v>16</v>
      </c>
      <c r="F4" s="3">
        <v>0</v>
      </c>
      <c r="G4" s="4">
        <v>21</v>
      </c>
      <c r="H4" s="5"/>
      <c r="I4" s="6">
        <v>30</v>
      </c>
      <c r="J4" s="7"/>
      <c r="K4" s="9">
        <v>17</v>
      </c>
      <c r="L4" s="10"/>
      <c r="M4" s="10"/>
      <c r="N4" s="11">
        <f t="shared" ref="N4:N10" si="0">SUM(E4:L4)</f>
        <v>84</v>
      </c>
    </row>
    <row r="5" spans="2:17" s="27" customFormat="1" x14ac:dyDescent="0.25">
      <c r="C5" s="27" t="s">
        <v>202</v>
      </c>
      <c r="D5" s="27" t="s">
        <v>203</v>
      </c>
      <c r="E5" s="2">
        <v>0</v>
      </c>
      <c r="F5" s="3">
        <v>17</v>
      </c>
      <c r="G5" s="4"/>
      <c r="H5" s="5">
        <v>18</v>
      </c>
      <c r="I5" s="6">
        <v>16</v>
      </c>
      <c r="J5" s="7"/>
      <c r="K5" s="9"/>
      <c r="L5" s="10"/>
      <c r="M5" s="10"/>
      <c r="N5" s="11">
        <f t="shared" si="0"/>
        <v>51</v>
      </c>
    </row>
    <row r="6" spans="2:17" x14ac:dyDescent="0.25">
      <c r="C6" s="27" t="s">
        <v>436</v>
      </c>
      <c r="D6" s="27" t="s">
        <v>560</v>
      </c>
      <c r="E6" s="2"/>
      <c r="F6" s="3"/>
      <c r="G6" s="4"/>
      <c r="H6" s="5">
        <v>15</v>
      </c>
      <c r="I6" s="6">
        <v>24</v>
      </c>
      <c r="J6" s="7"/>
      <c r="K6" s="9"/>
      <c r="L6" s="10"/>
      <c r="M6" s="10"/>
      <c r="N6" s="11">
        <f>SUM(E6:L6)</f>
        <v>39</v>
      </c>
    </row>
    <row r="7" spans="2:17" s="27" customFormat="1" x14ac:dyDescent="0.25">
      <c r="C7" s="27" t="s">
        <v>477</v>
      </c>
      <c r="D7" s="27" t="s">
        <v>527</v>
      </c>
      <c r="E7" s="28">
        <v>0</v>
      </c>
      <c r="F7" s="29">
        <v>0</v>
      </c>
      <c r="G7" s="30">
        <v>7</v>
      </c>
      <c r="H7" s="31">
        <v>18</v>
      </c>
      <c r="I7" s="32">
        <v>14</v>
      </c>
      <c r="J7" s="33"/>
      <c r="K7" s="36"/>
      <c r="L7" s="37"/>
      <c r="M7" s="37"/>
      <c r="N7" s="11">
        <f>SUM(E7:L7)</f>
        <v>39</v>
      </c>
    </row>
    <row r="8" spans="2:17" s="27" customFormat="1" x14ac:dyDescent="0.25">
      <c r="C8" s="27" t="s">
        <v>432</v>
      </c>
      <c r="D8" s="27" t="s">
        <v>433</v>
      </c>
      <c r="E8" s="28"/>
      <c r="F8" s="29"/>
      <c r="G8" s="30"/>
      <c r="H8" s="31"/>
      <c r="I8" s="32">
        <v>18</v>
      </c>
      <c r="J8" s="33"/>
      <c r="K8" s="36">
        <v>19</v>
      </c>
      <c r="L8" s="37"/>
      <c r="M8" s="37"/>
      <c r="N8" s="11">
        <f>SUM(E8:L8)</f>
        <v>37</v>
      </c>
    </row>
    <row r="9" spans="2:17" s="27" customFormat="1" x14ac:dyDescent="0.25">
      <c r="C9" s="27" t="s">
        <v>414</v>
      </c>
      <c r="D9" s="27" t="s">
        <v>415</v>
      </c>
      <c r="E9" s="28">
        <v>0</v>
      </c>
      <c r="F9" s="29">
        <v>0</v>
      </c>
      <c r="G9" s="30">
        <v>16</v>
      </c>
      <c r="H9" s="31"/>
      <c r="I9" s="32">
        <v>8</v>
      </c>
      <c r="J9" s="33"/>
      <c r="K9" s="36"/>
      <c r="L9" s="37"/>
      <c r="M9" s="37"/>
      <c r="N9" s="11">
        <f t="shared" si="0"/>
        <v>24</v>
      </c>
    </row>
    <row r="10" spans="2:17" s="25" customFormat="1" x14ac:dyDescent="0.25">
      <c r="C10" s="25" t="s">
        <v>561</v>
      </c>
      <c r="D10" s="25" t="s">
        <v>562</v>
      </c>
      <c r="E10" s="26"/>
      <c r="F10" s="39"/>
      <c r="G10" s="40"/>
      <c r="H10" s="41">
        <v>12</v>
      </c>
      <c r="I10" s="42"/>
      <c r="J10" s="43"/>
      <c r="K10" s="44"/>
      <c r="L10" s="45"/>
      <c r="M10" s="45"/>
      <c r="N10" s="46">
        <f t="shared" si="0"/>
        <v>12</v>
      </c>
    </row>
    <row r="11" spans="2:17" x14ac:dyDescent="0.25">
      <c r="P11">
        <v>1</v>
      </c>
      <c r="Q11">
        <v>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Academy</vt:lpstr>
      <vt:lpstr>Equitation</vt:lpstr>
      <vt:lpstr>WT Pleasure</vt:lpstr>
      <vt:lpstr>Park</vt:lpstr>
      <vt:lpstr>Pleasure</vt:lpstr>
      <vt:lpstr>Classic Pl</vt:lpstr>
      <vt:lpstr>Western Pl</vt:lpstr>
      <vt:lpstr>Hunter Pleasure</vt:lpstr>
      <vt:lpstr>Road</vt:lpstr>
      <vt:lpstr>In hand</vt:lpstr>
      <vt:lpstr>Carriage</vt:lpstr>
      <vt:lpstr>Trail</vt:lpstr>
      <vt:lpstr>Dressage</vt:lpstr>
      <vt:lpstr>Western Dressage</vt:lpstr>
      <vt:lpstr>H&amp;J</vt:lpstr>
      <vt:lpstr>INFO</vt:lpstr>
    </vt:vector>
  </TitlesOfParts>
  <Company>Lantheus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Cloutier, Selina</dc:creator>
  <cp:lastModifiedBy>Skelton, Selina</cp:lastModifiedBy>
  <cp:lastPrinted>2023-05-22T16:22:29Z</cp:lastPrinted>
  <dcterms:created xsi:type="dcterms:W3CDTF">2019-04-22T15:45:53Z</dcterms:created>
  <dcterms:modified xsi:type="dcterms:W3CDTF">2023-11-16T15:36:56Z</dcterms:modified>
</cp:coreProperties>
</file>